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SPR" sheetId="1" r:id="rId4"/>
    <sheet name="TABLE MSG" sheetId="2" r:id="rId5"/>
    <sheet name="TABLE 1" sheetId="3" r:id="rId6"/>
    <sheet name="TABLE 2" sheetId="4" r:id="rId7"/>
    <sheet name="TABLE 2A" sheetId="5" r:id="rId8"/>
    <sheet name="TABLE 3" sheetId="6" r:id="rId9"/>
    <sheet name="TABLE 4" sheetId="7" r:id="rId10"/>
    <sheet name="TABLE 4A" sheetId="8" r:id="rId11"/>
    <sheet name="TABLE 4B" sheetId="9" r:id="rId12"/>
    <sheet name="TABLE 4C" sheetId="10" r:id="rId13"/>
    <sheet name="TABLE 5" sheetId="11" r:id="rId14"/>
    <sheet name="TABLE 5A" sheetId="12" r:id="rId15"/>
    <sheet name="TABLE 6" sheetId="13" r:id="rId16"/>
    <sheet name="TABLE 7" sheetId="14" r:id="rId17"/>
    <sheet name="TABLE 9" sheetId="15" r:id="rId18"/>
    <sheet name="TABLE 10" sheetId="16" r:id="rId19"/>
    <sheet name="TABLE 11" sheetId="17" r:id="rId20"/>
    <sheet name="TABLE 14" sheetId="18" r:id="rId21"/>
    <sheet name="TABLE FFR 1" sheetId="19" r:id="rId22"/>
    <sheet name="TABLE FFR 2" sheetId="20" r:id="rId23"/>
    <sheet name="TABLE FFR 3" sheetId="21" r:id="rId24"/>
    <sheet name="TABLE FFR 4" sheetId="22" r:id="rId2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<sst xmlns="http://schemas.openxmlformats.org/spreadsheetml/2006/main" uniqueCount="328">
  <si>
    <t>Program Year: 2018</t>
  </si>
  <si>
    <t>State: South Dakota</t>
  </si>
  <si>
    <t>Table SPR: Statewide Performance Report</t>
  </si>
  <si>
    <t>SUMMARY INFORMATION</t>
  </si>
  <si>
    <t>Service</t>
  </si>
  <si>
    <t>Participants Served (Cohort Period: 07/01/2018 - 06/30/2019)</t>
  </si>
  <si>
    <t>Participants Exited (Cohort Period: 04/01/2018 - 03/31/2019)</t>
  </si>
  <si>
    <t>Funds Expended (Cohort Period: 07/01/2018 - 06/30/2019)</t>
  </si>
  <si>
    <t>Cost Per Participant Served (Cohort Period: 07/01/2018 - 06/30/2019)</t>
  </si>
  <si>
    <t>Career Services</t>
  </si>
  <si>
    <t>Training Services</t>
  </si>
  <si>
    <t>Percent training-related employment:</t>
  </si>
  <si>
    <t xml:space="preserve"> </t>
  </si>
  <si>
    <t>Percent enrolled in more than one core program:</t>
  </si>
  <si>
    <t>Percent Admin Expended:</t>
  </si>
  <si>
    <t>BY PARTICIPANT CHARACTERISTICS</t>
  </si>
  <si>
    <t>Total Participants Served (Cohort Period: 07/01/2018 - 06/30/2019)</t>
  </si>
  <si>
    <t>Total Participants Exited (Cohort Period: 04/01/2018 - 03/31/2019)</t>
  </si>
  <si>
    <t>Employment Rate (Q2) (Cohort Period: 07/01/2017 - 06/30/2018)</t>
  </si>
  <si>
    <t>Employment Rate (Q4) (Cohort Period: 01/01/2017 - 12/31/2017)</t>
  </si>
  <si>
    <t>Median Earnings (Cohort Period: 07/01/2017 - 06/30/2018)</t>
  </si>
  <si>
    <t>Credential Rate (Cohort Period: 01/01/2017 - 12/31/2017)</t>
  </si>
  <si>
    <t>Measurable Skill Gains (Cohort Period: 07/01/2018 - 06/30/2019)</t>
  </si>
  <si>
    <t>Num</t>
  </si>
  <si>
    <t>Rate</t>
  </si>
  <si>
    <t>Earnings</t>
  </si>
  <si>
    <t>Total Statewide</t>
  </si>
  <si>
    <t>Target</t>
  </si>
  <si>
    <t>Actual</t>
  </si>
  <si>
    <t>Sex</t>
  </si>
  <si>
    <t>Female</t>
  </si>
  <si>
    <t>Male</t>
  </si>
  <si>
    <t>Age</t>
  </si>
  <si>
    <t>&lt; 16</t>
  </si>
  <si>
    <t>16-18</t>
  </si>
  <si>
    <t>19-24</t>
  </si>
  <si>
    <t>25-44</t>
  </si>
  <si>
    <t>45-54</t>
  </si>
  <si>
    <t>+</t>
  </si>
  <si>
    <t>55-59</t>
  </si>
  <si>
    <t>60+</t>
  </si>
  <si>
    <t>Ethnicity/Race</t>
  </si>
  <si>
    <t>American Indian or Alaska Native</t>
  </si>
  <si>
    <t>Asian</t>
  </si>
  <si>
    <t>Black or African American</t>
  </si>
  <si>
    <t>Hispanic or Latino</t>
  </si>
  <si>
    <t>Native Hawaiian or Other Pacific Islander</t>
  </si>
  <si>
    <t>White</t>
  </si>
  <si>
    <t>More than One Race</t>
  </si>
  <si>
    <t>BY EMPLOYMENT BARRIER</t>
  </si>
  <si>
    <t>Displaced Homemakers</t>
  </si>
  <si>
    <t>English Language Learners, Low Levels of Literacy, Cultural Barriers</t>
  </si>
  <si>
    <t>Exhausting TANF within 2 years (Part A Title IV of the Social Security Act)</t>
  </si>
  <si>
    <t>Ex-offenders</t>
  </si>
  <si>
    <t>Homeless Individuals / runaway youth</t>
  </si>
  <si>
    <t>Long-term Unemployed (27 or more consecutive weeks)</t>
  </si>
  <si>
    <t>Low-Income Individuals</t>
  </si>
  <si>
    <t>Migrant and Seasonal Farmworkers</t>
  </si>
  <si>
    <t>Individuals with Disabilities (incl. youth)</t>
  </si>
  <si>
    <t>Single Parents (Incl. single pregnant women)</t>
  </si>
  <si>
    <t>Youth in foster care or aged out of system</t>
  </si>
  <si>
    <t>Table MSG: Measurable Skill Gains</t>
  </si>
  <si>
    <t>Skill Gain Type</t>
  </si>
  <si>
    <t>Total Skill Gains (Numerator)</t>
  </si>
  <si>
    <t>Achievement of at least one educational functioning level of a participant who is receiving educational instruction below the postsecondary level</t>
  </si>
  <si>
    <t>Attainment of a secondary school diploma or its equivalent</t>
  </si>
  <si>
    <t>Transcript or report card for either secondary or post-secondary education that shows a participant is achieving the state unit's academic standards</t>
  </si>
  <si>
    <t>N/A</t>
  </si>
  <si>
    <t>Satisfactory or better progress report, towards established milestones from an employer/training provider who is providing training (e.g., completion of on-the-job training (OJT), completion of 1 year of an apprenticeship program, etc.)</t>
  </si>
  <si>
    <t>Successful passage of an exam that is required for a particular occupation, progress in attaining technical or occupational skills as evidenced by trade-related benchmarks such as knowledge-based exams</t>
  </si>
  <si>
    <t>Table 1: Participants by Entering Educational Functioning Level, Ethnicity, and Sex</t>
  </si>
  <si>
    <t>Entering Educational Functioning Level</t>
  </si>
  <si>
    <t>Two or More Races</t>
  </si>
  <si>
    <t>Total</t>
  </si>
  <si>
    <t>M</t>
  </si>
  <si>
    <t>F</t>
  </si>
  <si>
    <t>ABE Level 1</t>
  </si>
  <si>
    <t>ABE Level 2</t>
  </si>
  <si>
    <t>ABE Level 3</t>
  </si>
  <si>
    <t>ABE Level 4</t>
  </si>
  <si>
    <t>ABE Level 5</t>
  </si>
  <si>
    <t>ABE Level 6</t>
  </si>
  <si>
    <t>ESL Level 1</t>
  </si>
  <si>
    <t>ESL Level 2</t>
  </si>
  <si>
    <t>ESL Level 3</t>
  </si>
  <si>
    <t>ESL Level 4</t>
  </si>
  <si>
    <t>ESL Level 5</t>
  </si>
  <si>
    <t>ESL Level 6</t>
  </si>
  <si>
    <t>Table 2: Participants by Age, Ethnicity, and Sex</t>
  </si>
  <si>
    <t>Age Group</t>
  </si>
  <si>
    <t>Table 2A: Reportable Individuals by Age, Ethnicity, and Sex</t>
  </si>
  <si>
    <t>Table 3: Participants by Program Type and Age</t>
  </si>
  <si>
    <t>Program Type</t>
  </si>
  <si>
    <t>Adult Basic Education</t>
  </si>
  <si>
    <t>Integrated Education and Training Program</t>
  </si>
  <si>
    <t>Adult Secondary Education</t>
  </si>
  <si>
    <t>English Language Acquisition</t>
  </si>
  <si>
    <t>Integrated English Literacy and Civics Education (Sec. 243)</t>
  </si>
  <si>
    <t>Table 4: Measurable Skill Gains by Entry Level</t>
  </si>
  <si>
    <t>1st Period of Participation</t>
  </si>
  <si>
    <t>All Periods of Participation</t>
  </si>
  <si>
    <t>Total Number of Participants</t>
  </si>
  <si>
    <t>Total Number of Participants Excluded from MSG Performance</t>
  </si>
  <si>
    <t>Total Attendance Hours for all participants</t>
  </si>
  <si>
    <t>Number who achieved at least one educational functioning level gain</t>
  </si>
  <si>
    <t>Number who attained a secondary school diploma or its equivalent</t>
  </si>
  <si>
    <t>Number Separated Before Achieving Measurable Skill Gains</t>
  </si>
  <si>
    <t>Number Remaining in Program without Measurable Skill Gains</t>
  </si>
  <si>
    <t>Percentage Achieving Measurable Skill Gains</t>
  </si>
  <si>
    <t>Total number of Periods of Participation</t>
  </si>
  <si>
    <t>Total number of Periods of Participation in which Participants achieved at least one educational functioning level gain</t>
  </si>
  <si>
    <t>Total number of Periods of Participation in which a secondary school diploma or its recognized equivalent was attained</t>
  </si>
  <si>
    <t>Percentage of Periods of Participation with Measurable Skill Gains</t>
  </si>
  <si>
    <t>ABE Total</t>
  </si>
  <si>
    <t>ESL Total</t>
  </si>
  <si>
    <t>Grand Total</t>
  </si>
  <si>
    <t>Table 4A: Educational Functioning Level Gain</t>
  </si>
  <si>
    <t>Number with EFL Gain For ELA/Literacy or ELP** by pre-posttesting</t>
  </si>
  <si>
    <t>Percentage Achieving ELA/Literacy or ELP** EFL Gains</t>
  </si>
  <si>
    <t>Number with EFL Gain For Mathematics by pre-posttesting</t>
  </si>
  <si>
    <t>Percentage Achieving Mathematics EFL Gains</t>
  </si>
  <si>
    <t>Number with EFL Gain by Carnegie Units / Credits</t>
  </si>
  <si>
    <t>Percentage Achieving EFL Gain by Carnegie Units / Credits</t>
  </si>
  <si>
    <t>Number with EFL Gain by Transition to Post-secondary Education</t>
  </si>
  <si>
    <t>Percentage Achieving EFL Gain by Entry into Postsecondary Education</t>
  </si>
  <si>
    <t>Table 4B: Educational Functioning Level Gain and Attendance for Pre- and Post-tested Participants</t>
  </si>
  <si>
    <t>Total Attendance Hours</t>
  </si>
  <si>
    <t>Number with EFL Gain</t>
  </si>
  <si>
    <t>Number Separated Before Achieving EFL Gain</t>
  </si>
  <si>
    <t>Number Remaining Within Level</t>
  </si>
  <si>
    <t>Table 4C: Measurable Skill Gains and Attendance by Entry Level for Participants in Distance Education</t>
  </si>
  <si>
    <t>Total number of Periods of Participation with Measurable Skill Gains</t>
  </si>
  <si>
    <t>Table 5: Core Follow-up Outcome Achievement</t>
  </si>
  <si>
    <t>Primary Indicators of Performance</t>
  </si>
  <si>
    <t>Number of Participants who Exited</t>
  </si>
  <si>
    <t>Number of Participants who Exited Achieving Outcome or Median Earnings Value</t>
  </si>
  <si>
    <t>Percentage of Participants Achieving Outcome</t>
  </si>
  <si>
    <t>Total Periods of Participation</t>
  </si>
  <si>
    <t>Total Number of Periods of Participation in which Participants Achieved Outcome or Median Earnings Value for All Periods of Participation</t>
  </si>
  <si>
    <t>Percentage of Participants in All Periods of Participation Achieving Outcome</t>
  </si>
  <si>
    <t>Employment Second Quarter after exit</t>
  </si>
  <si>
    <t>Employment Fourth Quarter after exit</t>
  </si>
  <si>
    <t>Median Earnings Second Quarter after exit</t>
  </si>
  <si>
    <t>Attained a Secondary School Diploma/Equivalent and Enrolled in Postsecondary Education or Training within one year of exit</t>
  </si>
  <si>
    <t>Attained a Secondary School Diploma/Equivalent and Employed within one year of exit</t>
  </si>
  <si>
    <t>Attained a Postsecondary Credential while enrolled or within one year of exit</t>
  </si>
  <si>
    <t>Attained any credential (unduplicated)</t>
  </si>
  <si>
    <t>Table 5A: Core Follow-up Outcome Achievement for Participants in Distance Education</t>
  </si>
  <si>
    <t>Table 6: Participant Status and Program Enrollment</t>
  </si>
  <si>
    <t>Participant Status on Entry into the Program</t>
  </si>
  <si>
    <t>Number</t>
  </si>
  <si>
    <t>Employed</t>
  </si>
  <si>
    <t>Employed, but Received Notice of Termination of Employment or Military Separation is pending</t>
  </si>
  <si>
    <t>Unemployed</t>
  </si>
  <si>
    <t>Not in the Labor Force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</si>
  <si>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</si>
  <si>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</si>
  <si>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</si>
  <si>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</si>
  <si>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</si>
  <si>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</si>
  <si>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</t>
  </si>
  <si>
    <t>Secondary School Diploma or alternate credential</t>
  </si>
  <si>
    <t>Secondary School Recognized Equivalent</t>
  </si>
  <si>
    <t>Some Postsecondary education, no degree</t>
  </si>
  <si>
    <t>Postsecondary or professional degree</t>
  </si>
  <si>
    <t>Unknown</t>
  </si>
  <si>
    <t>TOTAL (both US Based and Non-US Based)</t>
  </si>
  <si>
    <t>In Family Literacy Program</t>
  </si>
  <si>
    <t>In Workplace Adult Education and Literacy Activities</t>
  </si>
  <si>
    <t>Institutional Programs</t>
  </si>
  <si>
    <t>In Correctional Facility</t>
  </si>
  <si>
    <t>In Community Correctional Program</t>
  </si>
  <si>
    <t>In Other Institutional Setting</t>
  </si>
  <si>
    <t>TOTAL Institutional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</si>
  <si>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</si>
  <si>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</si>
  <si>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</si>
  <si>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</si>
  <si>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Counselors</t>
  </si>
  <si>
    <t>Local Paraprofessionals</t>
  </si>
  <si>
    <t>Local Teachers</t>
  </si>
  <si>
    <t>Teacher Experience in Adult Education</t>
  </si>
  <si>
    <t>Less than one year</t>
  </si>
  <si>
    <t>One to three years</t>
  </si>
  <si>
    <t>More than three years</t>
  </si>
  <si>
    <t>Teacher Certification</t>
  </si>
  <si>
    <t>No Certification</t>
  </si>
  <si>
    <t>Adult Education Certification</t>
  </si>
  <si>
    <t>K-12 Certification</t>
  </si>
  <si>
    <t>Special Education Certification</t>
  </si>
  <si>
    <t>TESOL Certification</t>
  </si>
  <si>
    <t>Table 9: Outcome Achievement for Participants in Integrated English Literacy and Civics Education</t>
  </si>
  <si>
    <t>Number of Participants Included in the Indicator</t>
  </si>
  <si>
    <t>Number of Participants Achieving Outcome or Median Earnings Value</t>
  </si>
  <si>
    <t>Measurable Skill Gain</t>
  </si>
  <si>
    <t>Civics Education Follow-up Outcome Measures (Optional)</t>
  </si>
  <si>
    <t>Number of Participants Who Exited Achieving Outcome</t>
  </si>
  <si>
    <t>Percent Achieving Outcome</t>
  </si>
  <si>
    <t>(A)</t>
  </si>
  <si>
    <t>(B)</t>
  </si>
  <si>
    <t>(C)</t>
  </si>
  <si>
    <t>(D)</t>
  </si>
  <si>
    <t>Achieved Citizenship Skills</t>
  </si>
  <si>
    <t>Voted or Registered to Vote</t>
  </si>
  <si>
    <t>Increased Involvement in Community Activities</t>
  </si>
  <si>
    <t>Table 10: Outcome Achievement for Adults in Correctional Education Programs</t>
  </si>
  <si>
    <t>Periods of Participation</t>
  </si>
  <si>
    <t>Table 11: Outcome Achievement for Integrated Education and Training  Participants</t>
  </si>
  <si>
    <t>MSG via Achievement of at Least One Educational Functioning Level</t>
  </si>
  <si>
    <t>MSG via Attainment of Secondary School Diploma/ Recognized Equivalent</t>
  </si>
  <si>
    <t>MSG via Secondary or Postsecondary Transcript</t>
  </si>
  <si>
    <t>MSG via Progress Toward Milestones</t>
  </si>
  <si>
    <t>MSG via Passing Technical/ Occupational Skills Exam</t>
  </si>
  <si>
    <t>Table 14: Local Grantees by Funding Source</t>
  </si>
  <si>
    <t>Provider Agency</t>
  </si>
  <si>
    <t>Total Number of Providers</t>
  </si>
  <si>
    <t>Total Number of IELCE Providers</t>
  </si>
  <si>
    <t>Total Number of Sub-Recipients</t>
  </si>
  <si>
    <t>WIOA Funding Total</t>
  </si>
  <si>
    <t>WIOA Funding % of Total</t>
  </si>
  <si>
    <t>State Funding Total</t>
  </si>
  <si>
    <t>State Funding % of Total</t>
  </si>
  <si>
    <t>Local Education Agencies</t>
  </si>
  <si>
    <t>Public or Private Nonprofit Agency</t>
  </si>
  <si>
    <t>Community-based Organizations</t>
  </si>
  <si>
    <t>Faith-based Organizations</t>
  </si>
  <si>
    <t>Libraries</t>
  </si>
  <si>
    <t>Institutions of Higher Education</t>
  </si>
  <si>
    <t>Community Junior or Technical Colleges</t>
  </si>
  <si>
    <t>Four-year Colleges or Universities</t>
  </si>
  <si>
    <t>Other Institutions of Higher Education</t>
  </si>
  <si>
    <t>Other Agencies</t>
  </si>
  <si>
    <t>Correctional Institutions</t>
  </si>
  <si>
    <t>Other Institutions (non-correctional)</t>
  </si>
  <si>
    <t>Other</t>
  </si>
  <si>
    <t>TABLE FFR 1: FEDERAL FINANCIAL REPORT - INITIAL</t>
  </si>
  <si>
    <t>FEDERAL FINANCIAL REPORT
 TOTAL ALLOCATTION 
FY 2018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</si>
  <si>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</si>
  <si>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</si>
  <si>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</si>
  <si>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</si>
  <si>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V002A180042</t>
  </si>
  <si>
    <t>1830-0027</t>
  </si>
  <si>
    <t>3. Recipient Organization (Name and complete address including Zip code)</t>
  </si>
  <si>
    <t>4a. DUNS Number</t>
  </si>
  <si>
    <t>4b. Employer Identification Number (EIN)</t>
  </si>
  <si>
    <t>5. Recipient Account Number or Identifying Number</t>
  </si>
  <si>
    <t>6. Report Type</t>
  </si>
  <si>
    <t>7. Basis of Accounting</t>
  </si>
  <si>
    <t>South Dakota Department of Labor &amp; Regulation 123 W Missouri Ave Pierre, SD 57501</t>
  </si>
  <si>
    <t>178,178EL</t>
  </si>
  <si>
    <t>Initial</t>
  </si>
  <si>
    <t>Accrual</t>
  </si>
  <si>
    <t>8. Project/Grant Period (mm/dd/yyyy)</t>
  </si>
  <si>
    <t>9. Reporting Period (mm/dd/yyyy)</t>
  </si>
  <si>
    <t>From:</t>
  </si>
  <si>
    <t>To:</t>
  </si>
  <si>
    <t>07/01/2018</t>
  </si>
  <si>
    <t>09/30/2019</t>
  </si>
  <si>
    <t>10. Transactions</t>
  </si>
  <si>
    <t>(a) State Administration</t>
  </si>
  <si>
    <t>(b) State Leadership</t>
  </si>
  <si>
    <t>(c) Programs of Instruction ABE levels 1-4 and ESL levels 1-6</t>
  </si>
  <si>
    <t>(d) Programs of Instruction ABE levels 5-6</t>
  </si>
  <si>
    <t>(e) Training</t>
  </si>
  <si>
    <t>(f) Total</t>
  </si>
  <si>
    <t>Federal Cash:</t>
  </si>
  <si>
    <t>a. Cash Receipts</t>
  </si>
  <si>
    <t>b. Cash Disbursements</t>
  </si>
  <si>
    <t>c. Cash on Hand (line a minus b)</t>
  </si>
  <si>
    <t>Federal Expenditures and Unobligated Balance:</t>
  </si>
  <si>
    <t>d. Total Federal funds authorized</t>
  </si>
  <si>
    <t>e. Federal share of expenditures</t>
  </si>
  <si>
    <t>Basic Grant</t>
  </si>
  <si>
    <t>Integrated English Literacy and Civics Education (Sec 243)</t>
  </si>
  <si>
    <t>Corrections Education (Sec. 225)</t>
  </si>
  <si>
    <t>One-Stop Infrastructure Costs (Local Option)</t>
  </si>
  <si>
    <t>One-Stop Infrastructure Costs (State Option)</t>
  </si>
  <si>
    <t>f. Federal share of unliquidated obligations</t>
  </si>
  <si>
    <t>g. Total Federal share</t>
  </si>
  <si>
    <t>h. Unobligated balance of Federal funds (line d minus g)</t>
  </si>
  <si>
    <t>Recipient Share:</t>
  </si>
  <si>
    <t>i. Total recipient share required (i.e. Maintenance of Effort)</t>
  </si>
  <si>
    <t>j. Recipient share of expenditures</t>
  </si>
  <si>
    <t>One-Stop Infrastructure Costs</t>
  </si>
  <si>
    <t>k. Remaining recipient share to be provided (line i minus j)</t>
  </si>
  <si>
    <t>Program Income:</t>
  </si>
  <si>
    <t>l. Total program income earned</t>
  </si>
  <si>
    <t>m. Program income expended</t>
  </si>
  <si>
    <t>n. Unexpended program income (line l minus line m)</t>
  </si>
  <si>
    <t>11. Indirect Expense</t>
  </si>
  <si>
    <t>a. Type</t>
  </si>
  <si>
    <t>b. Rate</t>
  </si>
  <si>
    <t>c. Period From</t>
  </si>
  <si>
    <t>Period To</t>
  </si>
  <si>
    <t>d. Base</t>
  </si>
  <si>
    <t>e. Amount Charged</t>
  </si>
  <si>
    <t>f. Federal Share</t>
  </si>
  <si>
    <t>Restricted Provisional</t>
  </si>
  <si>
    <t>06/30/2019</t>
  </si>
  <si>
    <t>07/01/2019</t>
  </si>
  <si>
    <t>06/30/2020</t>
  </si>
  <si>
    <t>g. Totals:</t>
  </si>
  <si>
    <t>TABLE FFR 2: FEDERAL FINANCIAL REPORT - FINAL</t>
  </si>
  <si>
    <t>South Dakota Department of Labor and Regulation 
123 W Missouri Ave Pierre, SD 57501</t>
  </si>
  <si>
    <t>178, 178EL</t>
  </si>
  <si>
    <t>Final</t>
  </si>
  <si>
    <t>09/30/2020</t>
  </si>
  <si>
    <t>Restricted Final</t>
  </si>
  <si>
    <t>TABLE FFR 3: FEDERAL FINANCIAL REPORT - INITIAL</t>
  </si>
  <si>
    <t>FEDERAL FINANCIAL REPORT
 RECIPIENT SHARE DETAIL 
FY 2018</t>
  </si>
  <si>
    <t>4. Report Type</t>
  </si>
  <si>
    <t>5. Project/Grant Period (mm/dd/yyyy)</t>
  </si>
  <si>
    <t>6. Project/Reporting Period (mm/dd/yyyy):</t>
  </si>
  <si>
    <t>7. Cash
a. State Cash (list the name and amount of each source or funding stream)</t>
  </si>
  <si>
    <t>8.  In-Kind Contributions (fairly evaluated)</t>
  </si>
  <si>
    <t>Name</t>
  </si>
  <si>
    <t>Amount</t>
  </si>
  <si>
    <t>State of South Dakota General Funds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</si>
  <si>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</si>
  <si>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</si>
  <si>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</si>
  <si>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</si>
  <si>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</si>
  <si>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</si>
  <si>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</si>
  <si>
    <t>TABLE FFR 4: FEDERAL FINANCIAL REPORT - FINAL</t>
  </si>
</sst>
</file>

<file path=xl/styles.xml><?xml version="1.0" encoding="utf-8"?>
<styleSheet xmlns="http://schemas.openxmlformats.org/spreadsheetml/2006/main" xml:space="preserve">
  <numFmts count="3">
    <numFmt numFmtId="164" formatCode="\$#,##0.00"/>
    <numFmt numFmtId="165" formatCode="&quot;$&quot;#,##0.00"/>
    <numFmt numFmtId="166" formatCode="0.0%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rgb="FFF5F7F7"/>
        <bgColor rgb="FF000000"/>
      </patternFill>
    </fill>
    <fill>
      <patternFill patternType="solid">
        <fgColor rgb="FFCCCCCC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000000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3F3F3F"/>
      </right>
      <top style="thin">
        <color rgb="FF3F3F3F"/>
      </top>
      <bottom style="thin">
        <color rgb="FF000000"/>
      </bottom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1" numFmtId="0" fillId="2" borderId="0" applyFont="1" applyNumberFormat="0" applyFill="1" applyBorder="0" applyAlignment="0"/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2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center" textRotation="0" wrapText="fals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9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5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6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1" numFmtId="164" fillId="4" borderId="0" applyFont="1" applyNumberFormat="1" applyFill="1" applyBorder="0" applyAlignment="0"/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2" applyFont="1" applyNumberFormat="0" applyFill="1" applyBorder="1" applyAlignment="0"/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0" numFmtId="0" fillId="6" borderId="3" applyFont="0" applyNumberFormat="0" applyFill="1" applyBorder="1" applyAlignment="1">
      <alignment vertical="top" textRotation="0" wrapText="true" shrinkToFit="false"/>
    </xf>
    <xf xfId="0" fontId="0" numFmtId="0" fillId="6" borderId="4" applyFont="0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0"/>
    <xf xfId="0" fontId="0" numFmtId="0" fillId="6" borderId="3" applyFont="0" applyNumberFormat="0" applyFill="1" applyBorder="1" applyAlignment="1">
      <alignment horizontal="left" vertical="top" textRotation="0" wrapText="true" shrinkToFit="false"/>
    </xf>
    <xf xfId="0" fontId="0" numFmtId="0" fillId="6" borderId="4" applyFont="0" applyNumberFormat="0" applyFill="1" applyBorder="1" applyAlignment="1">
      <alignment horizontal="left" vertical="top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6" applyFont="1" applyNumberFormat="1" applyFill="0" applyBorder="1" applyAlignment="0"/>
    <xf xfId="0" fontId="1" numFmtId="164" fillId="0" borderId="7" applyFont="1" applyNumberFormat="1" applyFill="0" applyBorder="1" applyAlignment="0"/>
    <xf xfId="0" fontId="1" numFmtId="164" fillId="0" borderId="8" applyFont="1" applyNumberFormat="1" applyFill="0" applyBorder="1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164" fillId="0" borderId="0" applyFont="1" applyNumberFormat="1" applyFill="0" applyBorder="0" applyAlignment="1">
      <alignment horizontal="center" vertical="bottom" textRotation="0" wrapText="false" shrinkToFit="false"/>
    </xf>
    <xf xfId="0" fontId="0" numFmtId="0" fillId="6" borderId="9" applyFont="0" applyNumberFormat="0" applyFill="1" applyBorder="1" applyAlignment="1">
      <alignment vertical="top" textRotation="0" wrapText="true" shrinkToFit="false"/>
    </xf>
    <xf xfId="0" fontId="0" numFmtId="0" fillId="6" borderId="10" applyFont="0" applyNumberFormat="0" applyFill="1" applyBorder="1" applyAlignment="1">
      <alignment vertical="top" textRotation="0" wrapText="true" shrinkToFit="false"/>
    </xf>
    <xf xfId="0" fontId="0" numFmtId="0" fillId="6" borderId="11" applyFont="0" applyNumberFormat="0" applyFill="1" applyBorder="1" applyAlignment="1">
      <alignment vertical="top" textRotation="0" wrapText="true" shrinkToFit="false"/>
    </xf>
    <xf xfId="0" fontId="0" numFmtId="0" fillId="6" borderId="12" applyFont="0" applyNumberFormat="0" applyFill="1" applyBorder="1" applyAlignment="1">
      <alignment vertical="top" textRotation="0" wrapText="true" shrinkToFit="false"/>
    </xf>
    <xf xfId="0" fontId="0" numFmtId="0" fillId="6" borderId="13" applyFont="0" applyNumberFormat="0" applyFill="1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1" numFmtId="164" fillId="4" borderId="0" applyFont="1" applyNumberFormat="1" applyFill="1" applyBorder="0" applyAlignment="0"/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2" applyFont="1" applyNumberFormat="0" applyFill="1" applyBorder="1" applyAlignment="0"/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0" numFmtId="0" fillId="6" borderId="3" applyFont="0" applyNumberFormat="0" applyFill="1" applyBorder="1" applyAlignment="1">
      <alignment vertical="top" textRotation="0" wrapText="true" shrinkToFit="false"/>
    </xf>
    <xf xfId="0" fontId="0" numFmtId="0" fillId="6" borderId="4" applyFont="0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0" numFmtId="0" fillId="6" borderId="3" applyFont="0" applyNumberFormat="0" applyFill="1" applyBorder="1" applyAlignment="1">
      <alignment horizontal="left" vertical="top" textRotation="0" wrapText="true" shrinkToFit="false"/>
    </xf>
    <xf xfId="0" fontId="0" numFmtId="0" fillId="6" borderId="4" applyFont="0" applyNumberFormat="0" applyFill="1" applyBorder="1" applyAlignment="1">
      <alignment horizontal="left" vertical="top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6" applyFont="1" applyNumberFormat="1" applyFill="0" applyBorder="1" applyAlignment="0"/>
    <xf xfId="0" fontId="1" numFmtId="164" fillId="0" borderId="7" applyFont="1" applyNumberFormat="1" applyFill="0" applyBorder="1" applyAlignment="0"/>
    <xf xfId="0" fontId="1" numFmtId="164" fillId="0" borderId="8" applyFont="1" applyNumberFormat="1" applyFill="0" applyBorder="1" applyAlignment="0"/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2" numFmtId="0" fillId="5" borderId="2" applyFont="1" applyNumberFormat="0" applyFill="1" applyBorder="1" applyAlignment="0"/>
    <xf xfId="0" fontId="1" numFmtId="164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15" applyFont="1" applyNumberFormat="0" applyFill="1" applyBorder="1" applyAlignment="1">
      <alignment vertical="top" textRotation="0" wrapText="true" shrinkToFit="false"/>
    </xf>
    <xf xfId="0" fontId="2" numFmtId="0" fillId="5" borderId="16" applyFont="1" applyNumberFormat="0" applyFill="1" applyBorder="1" applyAlignment="1">
      <alignment vertical="top" textRotation="0" wrapText="true" shrinkToFit="false"/>
    </xf>
    <xf xfId="0" fontId="1" numFmtId="164" fillId="0" borderId="1" applyFont="1" applyNumberFormat="1" applyFill="0" applyBorder="1" applyAlignment="0"/>
    <xf xfId="0" fontId="1" numFmtId="165" fillId="0" borderId="1" applyFont="1" applyNumberFormat="1" applyFill="0" applyBorder="1" applyAlignment="0"/>
    <xf xfId="0" fontId="2" numFmtId="0" fillId="5" borderId="1" applyFont="1" applyNumberFormat="0" applyFill="1" applyBorder="1" applyAlignment="1">
      <alignment vertical="top" textRotation="0" wrapText="true" shrinkToFit="false"/>
    </xf>
    <xf xfId="0" fontId="1" numFmtId="164" fillId="0" borderId="17" applyFont="1" applyNumberFormat="1" applyFill="0" applyBorder="1" applyAlignment="0"/>
    <xf xfId="0" fontId="2" numFmtId="0" fillId="5" borderId="3" applyFont="1" applyNumberFormat="0" applyFill="1" applyBorder="1" applyAlignment="1">
      <alignment vertical="top" textRotation="0" wrapText="true" shrinkToFit="false"/>
    </xf>
    <xf xfId="0" fontId="2" numFmtId="0" fillId="5" borderId="13" applyFont="1" applyNumberFormat="0" applyFill="1" applyBorder="1" applyAlignment="1">
      <alignment vertical="top" textRotation="0" wrapText="true" shrinkToFit="false"/>
    </xf>
    <xf xfId="0" fontId="1" numFmtId="0" fillId="0" borderId="18" applyFont="1" applyNumberFormat="0" applyFill="0" applyBorder="1" applyAlignment="1">
      <alignment horizontal="left" vertical="center" textRotation="0" wrapText="false" shrinkToFit="false"/>
    </xf>
    <xf xfId="0" fontId="1" numFmtId="0" fillId="0" borderId="18" applyFont="1" applyNumberFormat="0" applyFill="0" applyBorder="1" applyAlignment="1">
      <alignment horizontal="left" vertical="bottom" textRotation="0" wrapText="false" shrinkToFit="false"/>
    </xf>
    <xf xfId="0" fontId="1" numFmtId="0" fillId="0" borderId="19" applyFont="1" applyNumberFormat="0" applyFill="0" applyBorder="1" applyAlignment="1">
      <alignment horizontal="left" vertical="top" textRotation="0" wrapText="false" shrinkToFit="false"/>
    </xf>
    <xf xfId="0" fontId="2" numFmtId="164" fillId="0" borderId="1" applyFont="1" applyNumberFormat="1" applyFill="0" applyBorder="1" applyAlignment="1">
      <alignment vertical="bottom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6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5" borderId="24" applyFont="1" applyNumberFormat="0" applyFill="1" applyBorder="1" applyAlignment="0"/>
    <xf xfId="0" fontId="2" numFmtId="0" fillId="5" borderId="25" applyFont="1" applyNumberFormat="0" applyFill="1" applyBorder="1" applyAlignment="0"/>
    <xf xfId="0" fontId="1" numFmtId="0" fillId="0" borderId="24" applyFont="1" applyNumberFormat="0" applyFill="0" applyBorder="1" applyAlignment="1">
      <alignment horizontal="center" vertical="center" textRotation="0" wrapText="false" shrinkToFit="false"/>
    </xf>
    <xf xfId="0" fontId="1" numFmtId="0" fillId="0" borderId="25" applyFont="1" applyNumberFormat="0" applyFill="0" applyBorder="1" applyAlignment="1">
      <alignment horizontal="center" vertical="center" textRotation="0" wrapText="false" shrinkToFit="false"/>
    </xf>
    <xf xfId="0" fontId="2" numFmtId="0" fillId="5" borderId="24" applyFont="1" applyNumberFormat="0" applyFill="1" applyBorder="1" applyAlignment="1">
      <alignment vertical="bottom" textRotation="0" wrapText="true" shrinkToFit="false"/>
    </xf>
    <xf xfId="0" fontId="2" numFmtId="0" fillId="5" borderId="25" applyFont="1" applyNumberFormat="0" applyFill="1" applyBorder="1" applyAlignment="1">
      <alignment vertical="bottom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8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6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0" numFmtId="0" fillId="6" borderId="1" applyFont="0" applyNumberFormat="0" applyFill="1" applyBorder="1" applyAlignment="1">
      <alignment vertical="top" textRotation="0" wrapText="true" shrinkToFit="false"/>
    </xf>
    <xf xfId="0" fontId="3" numFmtId="0" fillId="3" borderId="3" applyFont="1" applyNumberFormat="0" applyFill="1" applyBorder="1" applyAlignment="1">
      <alignment vertical="bottom" textRotation="0" wrapText="true" shrinkToFit="false"/>
    </xf>
    <xf xfId="0" fontId="3" numFmtId="0" fillId="3" borderId="13" applyFont="1" applyNumberFormat="0" applyFill="1" applyBorder="1" applyAlignment="1">
      <alignment vertical="bottom" textRotation="0" wrapText="true" shrinkToFit="false"/>
    </xf>
    <xf xfId="0" fontId="3" numFmtId="0" fillId="3" borderId="4" applyFont="1" applyNumberFormat="0" applyFill="1" applyBorder="1" applyAlignment="1">
      <alignment vertical="bottom" textRotation="0" wrapText="true" shrinkToFit="false"/>
    </xf>
    <xf xfId="0" fontId="2" numFmtId="0" fillId="5" borderId="13" applyFont="1" applyNumberFormat="0" applyFill="1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1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2" numFmtId="164" fillId="0" borderId="3" applyFont="1" applyNumberFormat="1" applyFill="0" applyBorder="1" applyAlignment="0"/>
    <xf xfId="0" fontId="2" numFmtId="164" fillId="0" borderId="4" applyFont="1" applyNumberFormat="1" applyFill="0" applyBorder="1" applyAlignment="0"/>
    <xf xfId="0" fontId="1" numFmtId="164" fillId="0" borderId="9" applyFont="1" applyNumberFormat="1" applyFill="0" applyBorder="1" applyAlignment="1">
      <alignment vertical="top" textRotation="0" wrapText="true" shrinkToFit="false"/>
    </xf>
    <xf xfId="0" fontId="1" numFmtId="164" fillId="0" borderId="16" applyFont="1" applyNumberFormat="1" applyFill="0" applyBorder="1" applyAlignment="1">
      <alignment vertical="top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26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15" applyFont="1" applyNumberFormat="0" applyFill="1" applyBorder="1" applyAlignment="1">
      <alignment vertical="top" textRotation="0" wrapText="true" shrinkToFit="false"/>
    </xf>
    <xf xfId="0" fontId="2" numFmtId="0" fillId="5" borderId="16" applyFont="1" applyNumberFormat="0" applyFill="1" applyBorder="1" applyAlignment="1">
      <alignment vertical="top" textRotation="0" wrapText="true" shrinkToFit="false"/>
    </xf>
    <xf xfId="0" fontId="1" numFmtId="164" fillId="0" borderId="1" applyFont="1" applyNumberFormat="1" applyFill="0" applyBorder="1" applyAlignment="0"/>
    <xf xfId="0" fontId="1" numFmtId="165" fillId="0" borderId="1" applyFont="1" applyNumberFormat="1" applyFill="0" applyBorder="1" applyAlignment="0"/>
    <xf xfId="0" fontId="2" numFmtId="0" fillId="5" borderId="1" applyFont="1" applyNumberFormat="0" applyFill="1" applyBorder="1" applyAlignment="1">
      <alignment vertical="top" textRotation="0" wrapText="true" shrinkToFit="false"/>
    </xf>
    <xf xfId="0" fontId="1" numFmtId="164" fillId="0" borderId="17" applyFont="1" applyNumberFormat="1" applyFill="0" applyBorder="1" applyAlignment="0"/>
    <xf xfId="0" fontId="2" numFmtId="0" fillId="5" borderId="3" applyFont="1" applyNumberFormat="0" applyFill="1" applyBorder="1" applyAlignment="1">
      <alignment vertical="top" textRotation="0" wrapText="true" shrinkToFit="false"/>
    </xf>
    <xf xfId="0" fontId="2" numFmtId="0" fillId="5" borderId="13" applyFont="1" applyNumberFormat="0" applyFill="1" applyBorder="1" applyAlignment="1">
      <alignment vertical="top" textRotation="0" wrapText="true" shrinkToFit="false"/>
    </xf>
    <xf xfId="0" fontId="1" numFmtId="0" fillId="0" borderId="18" applyFont="1" applyNumberFormat="0" applyFill="0" applyBorder="1" applyAlignment="1">
      <alignment horizontal="left" vertical="center" textRotation="0" wrapText="false" shrinkToFit="false"/>
    </xf>
    <xf xfId="0" fontId="1" numFmtId="0" fillId="0" borderId="18" applyFont="1" applyNumberFormat="0" applyFill="0" applyBorder="1" applyAlignment="1">
      <alignment horizontal="left" vertical="bottom" textRotation="0" wrapText="false" shrinkToFit="false"/>
    </xf>
    <xf xfId="0" fontId="1" numFmtId="0" fillId="0" borderId="19" applyFont="1" applyNumberFormat="0" applyFill="0" applyBorder="1" applyAlignment="1">
      <alignment horizontal="left" vertical="top" textRotation="0" wrapText="false" shrinkToFit="false"/>
    </xf>
    <xf xfId="0" fontId="2" numFmtId="164" fillId="0" borderId="1" applyFont="1" applyNumberFormat="1" applyFill="0" applyBorder="1" applyAlignment="1">
      <alignment vertical="bottom" textRotation="0" wrapText="true" shrinkToFit="false"/>
    </xf>
    <xf xfId="0" fontId="3" numFmtId="0" fillId="3" borderId="3" applyFont="1" applyNumberFormat="0" applyFill="1" applyBorder="1" applyAlignment="1">
      <alignment vertical="bottom" textRotation="0" wrapText="true" shrinkToFit="false"/>
    </xf>
    <xf xfId="0" fontId="3" numFmtId="0" fillId="3" borderId="13" applyFont="1" applyNumberFormat="0" applyFill="1" applyBorder="1" applyAlignment="1">
      <alignment vertical="bottom" textRotation="0" wrapText="true" shrinkToFit="false"/>
    </xf>
    <xf xfId="0" fontId="3" numFmtId="0" fillId="3" borderId="4" applyFont="1" applyNumberFormat="0" applyFill="1" applyBorder="1" applyAlignment="1">
      <alignment vertical="bottom" textRotation="0" wrapText="true" shrinkToFit="false"/>
    </xf>
    <xf xfId="0" fontId="1" numFmtId="164" fillId="0" borderId="9" applyFont="1" applyNumberFormat="1" applyFill="0" applyBorder="1" applyAlignment="1">
      <alignment vertical="top" textRotation="0" wrapText="true" shrinkToFit="false"/>
    </xf>
    <xf xfId="0" fontId="1" numFmtId="164" fillId="0" borderId="16" applyFont="1" applyNumberFormat="1" applyFill="0" applyBorder="1" applyAlignment="1">
      <alignment vertical="top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26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0" numFmtId="0" fillId="6" borderId="1" applyFont="0" applyNumberFormat="0" applyFill="1" applyBorder="1" applyAlignment="1">
      <alignment vertical="top" textRotation="0" wrapText="true" shrinkToFit="false"/>
    </xf>
    <xf xfId="0" fontId="2" numFmtId="0" fillId="5" borderId="24" applyFont="1" applyNumberFormat="0" applyFill="1" applyBorder="1" applyAlignment="1">
      <alignment vertical="bottom" textRotation="0" wrapText="true" shrinkToFit="false"/>
    </xf>
    <xf xfId="0" fontId="2" numFmtId="0" fillId="5" borderId="25" applyFont="1" applyNumberFormat="0" applyFill="1" applyBorder="1" applyAlignment="1">
      <alignment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1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2" numFmtId="164" fillId="0" borderId="3" applyFont="1" applyNumberFormat="1" applyFill="0" applyBorder="1" applyAlignment="0"/>
    <xf xfId="0" fontId="2" numFmtId="164" fillId="0" borderId="4" applyFont="1" applyNumberFormat="1" applyFill="0" applyBorder="1" applyAlignment="0"/>
    <xf xfId="0" fontId="2" numFmtId="0" fillId="5" borderId="13" applyFont="1" applyNumberFormat="0" applyFill="1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8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6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6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5" borderId="24" applyFont="1" applyNumberFormat="0" applyFill="1" applyBorder="1" applyAlignment="0"/>
    <xf xfId="0" fontId="2" numFmtId="0" fillId="5" borderId="25" applyFont="1" applyNumberFormat="0" applyFill="1" applyBorder="1" applyAlignment="0"/>
    <xf xfId="0" fontId="1" numFmtId="0" fillId="0" borderId="24" applyFont="1" applyNumberFormat="0" applyFill="0" applyBorder="1" applyAlignment="1">
      <alignment horizontal="center" vertical="center" textRotation="0" wrapText="false" shrinkToFit="false"/>
    </xf>
    <xf xfId="0" fontId="1" numFmtId="0" fillId="0" borderId="25" applyFont="1" applyNumberFormat="0" applyFill="0" applyBorder="1" applyAlignment="1">
      <alignment horizontal="center" vertical="center" textRotation="0" wrapText="fals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60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35.42578125" customWidth="true" style="1"/>
    <col min="2" max="2" width="35" customWidth="true" style="1"/>
    <col min="3" max="3" width="29.42578125" customWidth="true" style="1"/>
    <col min="4" max="4" width="20.5703125" customWidth="true" style="1"/>
    <col min="5" max="5" width="25.5703125" customWidth="true" style="1"/>
    <col min="6" max="6" width="16.140625" customWidth="true" style="1"/>
    <col min="7" max="7" width="16.85546875" customWidth="true" style="1"/>
    <col min="8" max="8" width="18.7109375" customWidth="true" style="1"/>
    <col min="9" max="9" width="26.85546875" customWidth="true" style="1"/>
    <col min="10" max="10" width="29.42578125" customWidth="true" style="1"/>
    <col min="11" max="11" width="19" customWidth="true" style="1"/>
    <col min="12" max="12" width="12.85546875" customWidth="true" style="1"/>
    <col min="13" max="13" width="17.28515625" customWidth="true" style="1"/>
    <col min="14" max="14" width="20.42578125" customWidth="true" style="1"/>
  </cols>
  <sheetData>
    <row r="1" spans="1:14">
      <c r="A1" s="1" t="s">
        <v>0</v>
      </c>
    </row>
    <row r="2" spans="1:14">
      <c r="A2" s="1" t="s">
        <v>1</v>
      </c>
    </row>
    <row r="3" spans="1:14">
      <c r="A3" s="1"/>
    </row>
    <row r="4" spans="1:14">
      <c r="A4" s="1" t="s">
        <v>2</v>
      </c>
    </row>
    <row r="5" spans="1:14" customHeight="1" ht="16.5">
      <c r="A5" s="1" t="s">
        <v>3</v>
      </c>
      <c r="B5" s="17"/>
      <c r="C5" s="17"/>
      <c r="D5" s="17"/>
      <c r="E5" s="17"/>
    </row>
    <row r="6" spans="1:14" customHeight="1" ht="56.25">
      <c r="A6" s="1" t="s">
        <v>4</v>
      </c>
      <c r="B6" s="18" t="s">
        <v>5</v>
      </c>
      <c r="C6" s="18" t="s">
        <v>6</v>
      </c>
      <c r="D6" s="18" t="s">
        <v>7</v>
      </c>
      <c r="E6" s="18" t="s">
        <v>8</v>
      </c>
    </row>
    <row r="7" spans="1:14">
      <c r="A7" s="1" t="s">
        <v>9</v>
      </c>
      <c r="B7" s="11">
        <v>2379</v>
      </c>
      <c r="C7" s="11">
        <v>1330</v>
      </c>
      <c r="D7" s="2">
        <v>67114.57</v>
      </c>
      <c r="E7" s="2">
        <v>28.21</v>
      </c>
    </row>
    <row r="8" spans="1:14">
      <c r="A8" s="1" t="s">
        <v>10</v>
      </c>
      <c r="B8" s="11">
        <v>61</v>
      </c>
      <c r="C8" s="11">
        <v>29</v>
      </c>
      <c r="D8" s="2">
        <v>26453.41</v>
      </c>
      <c r="E8" s="2">
        <v>433.66</v>
      </c>
    </row>
    <row r="9" spans="1:14" customHeight="1" ht="33.75">
      <c r="A9" s="23" t="s">
        <v>11</v>
      </c>
      <c r="B9" s="23" t="s">
        <v>12</v>
      </c>
      <c r="C9" s="23" t="s">
        <v>13</v>
      </c>
      <c r="D9" s="23" t="s">
        <v>12</v>
      </c>
      <c r="E9" s="17" t="s">
        <v>14</v>
      </c>
    </row>
    <row r="10" spans="1:14">
      <c r="A10" s="1" t="s">
        <v>12</v>
      </c>
      <c r="B10" s="5" t="s">
        <v>12</v>
      </c>
      <c r="C10" s="7">
        <v>0.0659</v>
      </c>
      <c r="D10" s="1" t="s">
        <v>12</v>
      </c>
      <c r="E10" s="5" t="s">
        <v>12</v>
      </c>
    </row>
    <row r="11" spans="1:14">
      <c r="A11" s="1"/>
    </row>
    <row r="12" spans="1:14">
      <c r="A12" s="1" t="s">
        <v>15</v>
      </c>
    </row>
    <row r="13" spans="1:14" customHeight="1" ht="41.25">
      <c r="A13" s="1"/>
      <c r="B13" s="1"/>
      <c r="C13" s="17" t="s">
        <v>16</v>
      </c>
      <c r="D13" s="17" t="s">
        <v>17</v>
      </c>
      <c r="E13" s="1"/>
      <c r="F13" s="21" t="s">
        <v>18</v>
      </c>
      <c r="G13" s="21"/>
      <c r="H13" s="24" t="s">
        <v>19</v>
      </c>
      <c r="I13" s="24"/>
      <c r="J13" s="16" t="s">
        <v>20</v>
      </c>
      <c r="K13" s="21" t="s">
        <v>21</v>
      </c>
      <c r="L13" s="21"/>
      <c r="M13" s="21" t="s">
        <v>22</v>
      </c>
      <c r="N13" s="21"/>
    </row>
    <row r="14" spans="1:14">
      <c r="A14" s="1"/>
      <c r="B14" s="10"/>
      <c r="C14" s="5"/>
      <c r="D14" s="5"/>
      <c r="E14" s="5"/>
      <c r="F14" s="1" t="s">
        <v>23</v>
      </c>
      <c r="G14" s="1" t="s">
        <v>24</v>
      </c>
      <c r="H14" s="1" t="s">
        <v>23</v>
      </c>
      <c r="I14" s="1" t="s">
        <v>24</v>
      </c>
      <c r="J14" s="1" t="s">
        <v>25</v>
      </c>
      <c r="K14" s="1" t="s">
        <v>23</v>
      </c>
      <c r="L14" s="1" t="s">
        <v>24</v>
      </c>
      <c r="M14" s="1" t="s">
        <v>23</v>
      </c>
      <c r="N14" s="1" t="s">
        <v>24</v>
      </c>
    </row>
    <row r="15" spans="1:14">
      <c r="A15" s="22" t="s">
        <v>26</v>
      </c>
      <c r="B15" s="22" t="s">
        <v>12</v>
      </c>
      <c r="C15" s="25">
        <v>2379</v>
      </c>
      <c r="D15" s="25">
        <v>1330</v>
      </c>
      <c r="E15" s="11" t="s">
        <v>27</v>
      </c>
      <c r="F15" s="11">
        <v>0</v>
      </c>
      <c r="G15" s="4">
        <v>0</v>
      </c>
      <c r="H15" s="11">
        <v>0</v>
      </c>
      <c r="I15" s="4">
        <v>0</v>
      </c>
      <c r="J15" s="12">
        <v>0.0</v>
      </c>
      <c r="K15" s="11">
        <v>0</v>
      </c>
      <c r="L15" s="4">
        <v>0</v>
      </c>
      <c r="M15" s="11">
        <v>1012</v>
      </c>
      <c r="N15" s="4">
        <v>0.43</v>
      </c>
    </row>
    <row r="16" spans="1:14">
      <c r="A16" s="22" t="s">
        <v>26</v>
      </c>
      <c r="B16" s="22" t="s">
        <v>12</v>
      </c>
      <c r="C16" s="25" t="s">
        <v>12</v>
      </c>
      <c r="D16" s="25" t="s">
        <v>12</v>
      </c>
      <c r="E16" s="11" t="s">
        <v>28</v>
      </c>
      <c r="F16" s="11">
        <v>606</v>
      </c>
      <c r="G16" s="4">
        <v>0.587</v>
      </c>
      <c r="H16" s="11">
        <v>674</v>
      </c>
      <c r="I16" s="4">
        <v>0.562</v>
      </c>
      <c r="J16" s="12">
        <v>5575.85</v>
      </c>
      <c r="K16" s="11">
        <v>124</v>
      </c>
      <c r="L16" s="4">
        <v>0.4052</v>
      </c>
      <c r="M16" s="11">
        <v>970</v>
      </c>
      <c r="N16" s="4">
        <v>0.408</v>
      </c>
    </row>
    <row r="17" spans="1:14" s="8" customFormat="1">
      <c r="B17" s="10"/>
      <c r="E17" s="5"/>
      <c r="G17" s="4"/>
      <c r="I17" s="3"/>
      <c r="J17" s="13"/>
      <c r="L17" s="4"/>
      <c r="N17" s="4"/>
    </row>
    <row r="18" spans="1:14">
      <c r="A18" s="22" t="s">
        <v>29</v>
      </c>
      <c r="B18" s="10" t="s">
        <v>30</v>
      </c>
      <c r="C18" s="11">
        <v>1120</v>
      </c>
      <c r="D18" s="11">
        <v>604</v>
      </c>
      <c r="E18" s="5" t="s">
        <v>12</v>
      </c>
      <c r="F18" s="11">
        <v>319</v>
      </c>
      <c r="G18" s="4">
        <v>0.542</v>
      </c>
      <c r="H18" s="11">
        <v>374</v>
      </c>
      <c r="I18" s="4">
        <v>0.537</v>
      </c>
      <c r="J18" s="12">
        <v>4795.51</v>
      </c>
      <c r="K18" s="11">
        <v>65</v>
      </c>
      <c r="L18" s="4">
        <v>0.4039</v>
      </c>
      <c r="M18" s="11">
        <v>415</v>
      </c>
      <c r="N18" s="4">
        <v>0.371</v>
      </c>
    </row>
    <row r="19" spans="1:14">
      <c r="A19" s="22" t="s">
        <v>29</v>
      </c>
      <c r="B19" s="10" t="s">
        <v>31</v>
      </c>
      <c r="C19" s="11">
        <v>1259</v>
      </c>
      <c r="D19" s="11">
        <v>726</v>
      </c>
      <c r="E19" s="5" t="s">
        <v>12</v>
      </c>
      <c r="F19" s="11">
        <v>287</v>
      </c>
      <c r="G19" s="4">
        <v>0.6459</v>
      </c>
      <c r="H19" s="11">
        <v>300</v>
      </c>
      <c r="I19" s="4">
        <v>0.596</v>
      </c>
      <c r="J19" s="12">
        <v>7270.61</v>
      </c>
      <c r="K19" s="11">
        <v>59</v>
      </c>
      <c r="L19" s="4">
        <v>0.407</v>
      </c>
      <c r="M19" s="11">
        <v>555</v>
      </c>
      <c r="N19" s="4">
        <v>0.441</v>
      </c>
    </row>
    <row r="20" spans="1:14" s="8" customFormat="1">
      <c r="B20" s="10"/>
      <c r="E20" s="10"/>
      <c r="G20" s="4"/>
      <c r="I20" s="3"/>
      <c r="J20" s="13"/>
      <c r="L20" s="4"/>
      <c r="N20" s="4"/>
    </row>
    <row r="21" spans="1:14">
      <c r="A21" s="22" t="s">
        <v>32</v>
      </c>
      <c r="B21" s="10" t="s">
        <v>33</v>
      </c>
      <c r="C21" s="5" t="s">
        <v>12</v>
      </c>
      <c r="D21" s="5" t="s">
        <v>12</v>
      </c>
      <c r="E21" s="5" t="s">
        <v>12</v>
      </c>
      <c r="F21" s="5" t="s">
        <v>12</v>
      </c>
      <c r="G21" s="5" t="s">
        <v>12</v>
      </c>
      <c r="H21" s="5" t="s">
        <v>12</v>
      </c>
      <c r="I21" s="5" t="s">
        <v>12</v>
      </c>
      <c r="J21" s="14" t="s">
        <v>12</v>
      </c>
      <c r="K21" s="5" t="s">
        <v>12</v>
      </c>
      <c r="L21" s="5" t="s">
        <v>12</v>
      </c>
      <c r="M21" s="5" t="s">
        <v>12</v>
      </c>
      <c r="N21" s="5" t="s">
        <v>12</v>
      </c>
    </row>
    <row r="22" spans="1:14">
      <c r="A22" s="22" t="s">
        <v>32</v>
      </c>
      <c r="B22" s="10" t="s">
        <v>34</v>
      </c>
      <c r="C22" s="11">
        <v>125</v>
      </c>
      <c r="D22" s="11">
        <v>63</v>
      </c>
      <c r="E22" s="5" t="s">
        <v>12</v>
      </c>
      <c r="F22" s="11">
        <v>28</v>
      </c>
      <c r="G22" s="4">
        <v>0.718</v>
      </c>
      <c r="H22" s="11">
        <v>8</v>
      </c>
      <c r="I22" s="4">
        <v>0.615</v>
      </c>
      <c r="J22" s="12">
        <v>3361.43</v>
      </c>
      <c r="K22" s="11">
        <v>5</v>
      </c>
      <c r="L22" s="4">
        <v>0.556</v>
      </c>
      <c r="M22" s="11">
        <v>54</v>
      </c>
      <c r="N22" s="4">
        <v>0.432</v>
      </c>
    </row>
    <row r="23" spans="1:14">
      <c r="A23" s="22" t="s">
        <v>32</v>
      </c>
      <c r="B23" s="10" t="s">
        <v>35</v>
      </c>
      <c r="C23" s="11">
        <v>568</v>
      </c>
      <c r="D23" s="11">
        <v>352</v>
      </c>
      <c r="E23" s="5" t="s">
        <v>12</v>
      </c>
      <c r="F23" s="11">
        <v>193</v>
      </c>
      <c r="G23" s="4">
        <v>0.603</v>
      </c>
      <c r="H23" s="11">
        <v>194</v>
      </c>
      <c r="I23" s="4">
        <v>0.574</v>
      </c>
      <c r="J23" s="12">
        <v>4151.34</v>
      </c>
      <c r="K23" s="11">
        <v>61</v>
      </c>
      <c r="L23" s="4">
        <v>0.396</v>
      </c>
      <c r="M23" s="11">
        <v>273</v>
      </c>
      <c r="N23" s="4">
        <v>0.481</v>
      </c>
    </row>
    <row r="24" spans="1:14">
      <c r="A24" s="22" t="s">
        <v>32</v>
      </c>
      <c r="B24" s="10" t="s">
        <v>36</v>
      </c>
      <c r="C24" s="11">
        <v>1222</v>
      </c>
      <c r="D24" s="11">
        <v>696</v>
      </c>
      <c r="E24" s="5" t="s">
        <v>12</v>
      </c>
      <c r="F24" s="11">
        <v>307</v>
      </c>
      <c r="G24" s="4">
        <v>0.615</v>
      </c>
      <c r="H24" s="11">
        <v>380</v>
      </c>
      <c r="I24" s="4">
        <v>0.597</v>
      </c>
      <c r="J24" s="12">
        <v>6415.15</v>
      </c>
      <c r="K24" s="11">
        <v>56</v>
      </c>
      <c r="L24" s="4">
        <v>0.431</v>
      </c>
      <c r="M24" s="11">
        <v>462</v>
      </c>
      <c r="N24" s="4">
        <v>0.3779</v>
      </c>
    </row>
    <row r="25" spans="1:14">
      <c r="A25" s="22" t="s">
        <v>32</v>
      </c>
      <c r="B25" s="10" t="s">
        <v>37</v>
      </c>
      <c r="C25" s="11">
        <v>261</v>
      </c>
      <c r="D25" s="11">
        <v>133</v>
      </c>
      <c r="E25" s="5" t="s">
        <v>12</v>
      </c>
      <c r="F25" s="11">
        <v>46</v>
      </c>
      <c r="G25" s="4">
        <v>0.484</v>
      </c>
      <c r="H25" s="11">
        <v>53</v>
      </c>
      <c r="I25" s="4">
        <v>0.427</v>
      </c>
      <c r="J25" s="12">
        <v>7572.12</v>
      </c>
      <c r="K25" s="11" t="s">
        <v>38</v>
      </c>
      <c r="L25" s="4" t="s">
        <v>38</v>
      </c>
      <c r="M25" s="11">
        <v>107</v>
      </c>
      <c r="N25" s="4">
        <v>0.41</v>
      </c>
    </row>
    <row r="26" spans="1:14">
      <c r="A26" s="22" t="s">
        <v>32</v>
      </c>
      <c r="B26" s="10" t="s">
        <v>39</v>
      </c>
      <c r="C26" s="11">
        <v>89</v>
      </c>
      <c r="D26" s="11">
        <v>39</v>
      </c>
      <c r="E26" s="5" t="s">
        <v>12</v>
      </c>
      <c r="F26" s="11">
        <v>22</v>
      </c>
      <c r="G26" s="4">
        <v>0.564</v>
      </c>
      <c r="H26" s="11">
        <v>22</v>
      </c>
      <c r="I26" s="4">
        <v>0.537</v>
      </c>
      <c r="J26" s="12">
        <v>7510.78</v>
      </c>
      <c r="K26" s="11" t="s">
        <v>38</v>
      </c>
      <c r="L26" s="4" t="s">
        <v>38</v>
      </c>
      <c r="M26" s="11">
        <v>33</v>
      </c>
      <c r="N26" s="4">
        <v>0.371</v>
      </c>
    </row>
    <row r="27" spans="1:14">
      <c r="A27" s="22" t="s">
        <v>32</v>
      </c>
      <c r="B27" s="6" t="s">
        <v>40</v>
      </c>
      <c r="C27" s="11">
        <v>114</v>
      </c>
      <c r="D27" s="11">
        <v>47</v>
      </c>
      <c r="E27" s="5" t="s">
        <v>12</v>
      </c>
      <c r="F27" s="11">
        <v>10</v>
      </c>
      <c r="G27" s="4">
        <v>0.244</v>
      </c>
      <c r="H27" s="11">
        <v>17</v>
      </c>
      <c r="I27" s="4">
        <v>0.354</v>
      </c>
      <c r="J27" s="12">
        <v>7157.26</v>
      </c>
      <c r="K27" s="11">
        <v>0</v>
      </c>
      <c r="L27" s="4">
        <v>0</v>
      </c>
      <c r="M27" s="11">
        <v>41</v>
      </c>
      <c r="N27" s="4">
        <v>0.36</v>
      </c>
    </row>
    <row r="28" spans="1:14" s="8" customFormat="1">
      <c r="A28" s="6"/>
      <c r="B28" s="6"/>
      <c r="E28" s="5"/>
      <c r="G28" s="4"/>
      <c r="H28" s="9"/>
      <c r="I28" s="3"/>
      <c r="J28" s="13"/>
      <c r="K28" s="9"/>
      <c r="L28" s="4"/>
      <c r="M28" s="9"/>
      <c r="N28" s="4"/>
    </row>
    <row r="29" spans="1:14">
      <c r="A29" s="22" t="s">
        <v>41</v>
      </c>
      <c r="B29" s="10" t="s">
        <v>42</v>
      </c>
      <c r="C29" s="11">
        <v>525</v>
      </c>
      <c r="D29" s="11">
        <v>314</v>
      </c>
      <c r="E29" s="5" t="s">
        <v>12</v>
      </c>
      <c r="F29" s="11">
        <v>71</v>
      </c>
      <c r="G29" s="4">
        <v>0.582</v>
      </c>
      <c r="H29" s="11">
        <v>73</v>
      </c>
      <c r="I29" s="4">
        <v>0.575</v>
      </c>
      <c r="J29" s="12">
        <v>2058.42</v>
      </c>
      <c r="K29" s="11">
        <v>17</v>
      </c>
      <c r="L29" s="4">
        <v>0.309</v>
      </c>
      <c r="M29" s="11">
        <v>199</v>
      </c>
      <c r="N29" s="4">
        <v>0.379</v>
      </c>
    </row>
    <row r="30" spans="1:14">
      <c r="A30" s="22" t="s">
        <v>41</v>
      </c>
      <c r="B30" s="10" t="s">
        <v>43</v>
      </c>
      <c r="C30" s="11">
        <v>266</v>
      </c>
      <c r="D30" s="11">
        <v>109</v>
      </c>
      <c r="E30" s="5" t="s">
        <v>12</v>
      </c>
      <c r="F30" s="11">
        <v>64</v>
      </c>
      <c r="G30" s="4">
        <v>0.435</v>
      </c>
      <c r="H30" s="11">
        <v>78</v>
      </c>
      <c r="I30" s="4">
        <v>0.38</v>
      </c>
      <c r="J30" s="12">
        <v>6634.09</v>
      </c>
      <c r="K30" s="11" t="s">
        <v>38</v>
      </c>
      <c r="L30" s="4" t="s">
        <v>38</v>
      </c>
      <c r="M30" s="11">
        <v>104</v>
      </c>
      <c r="N30" s="4">
        <v>0.391</v>
      </c>
    </row>
    <row r="31" spans="1:14">
      <c r="A31" s="22" t="s">
        <v>41</v>
      </c>
      <c r="B31" s="10" t="s">
        <v>44</v>
      </c>
      <c r="C31" s="11">
        <v>430</v>
      </c>
      <c r="D31" s="11">
        <v>244</v>
      </c>
      <c r="E31" s="5" t="s">
        <v>12</v>
      </c>
      <c r="F31" s="11">
        <v>136</v>
      </c>
      <c r="G31" s="4">
        <v>0.574</v>
      </c>
      <c r="H31" s="11">
        <v>157</v>
      </c>
      <c r="I31" s="4">
        <v>0.588</v>
      </c>
      <c r="J31" s="12">
        <v>8018.8</v>
      </c>
      <c r="K31" s="11">
        <v>4</v>
      </c>
      <c r="L31" s="4">
        <v>0.3329</v>
      </c>
      <c r="M31" s="11">
        <v>132</v>
      </c>
      <c r="N31" s="4">
        <v>0.307</v>
      </c>
    </row>
    <row r="32" spans="1:14">
      <c r="A32" s="22" t="s">
        <v>41</v>
      </c>
      <c r="B32" s="10" t="s">
        <v>45</v>
      </c>
      <c r="C32" s="11">
        <v>435</v>
      </c>
      <c r="D32" s="11">
        <v>239</v>
      </c>
      <c r="E32" s="5" t="s">
        <v>12</v>
      </c>
      <c r="F32" s="11">
        <v>100</v>
      </c>
      <c r="G32" s="4">
        <v>0.581</v>
      </c>
      <c r="H32" s="11">
        <v>127</v>
      </c>
      <c r="I32" s="4">
        <v>0.593</v>
      </c>
      <c r="J32" s="12">
        <v>7480.61</v>
      </c>
      <c r="K32" s="11">
        <v>12</v>
      </c>
      <c r="L32" s="4">
        <v>0.387</v>
      </c>
      <c r="M32" s="11">
        <v>166</v>
      </c>
      <c r="N32" s="4">
        <v>0.382</v>
      </c>
    </row>
    <row r="33" spans="1:14">
      <c r="A33" s="22" t="s">
        <v>41</v>
      </c>
      <c r="B33" s="10" t="s">
        <v>46</v>
      </c>
      <c r="C33" s="11">
        <v>11</v>
      </c>
      <c r="D33" s="11">
        <v>7</v>
      </c>
      <c r="E33" s="5" t="s">
        <v>12</v>
      </c>
      <c r="F33" s="11" t="s">
        <v>38</v>
      </c>
      <c r="G33" s="4" t="s">
        <v>38</v>
      </c>
      <c r="H33" s="11">
        <v>4</v>
      </c>
      <c r="I33" s="4">
        <v>1</v>
      </c>
      <c r="J33" s="12">
        <v>5481.45</v>
      </c>
      <c r="K33" s="11" t="s">
        <v>38</v>
      </c>
      <c r="L33" s="4" t="s">
        <v>38</v>
      </c>
      <c r="M33" s="11">
        <v>4</v>
      </c>
      <c r="N33" s="4">
        <v>0.364</v>
      </c>
    </row>
    <row r="34" spans="1:14">
      <c r="A34" s="22" t="s">
        <v>41</v>
      </c>
      <c r="B34" s="10" t="s">
        <v>47</v>
      </c>
      <c r="C34" s="11">
        <v>638</v>
      </c>
      <c r="D34" s="11">
        <v>376</v>
      </c>
      <c r="E34" s="5" t="s">
        <v>12</v>
      </c>
      <c r="F34" s="11">
        <v>210</v>
      </c>
      <c r="G34" s="4">
        <v>0.66</v>
      </c>
      <c r="H34" s="11">
        <v>215</v>
      </c>
      <c r="I34" s="4">
        <v>0.62</v>
      </c>
      <c r="J34" s="12">
        <v>4371.3</v>
      </c>
      <c r="K34" s="11">
        <v>85</v>
      </c>
      <c r="L34" s="4">
        <v>0.447</v>
      </c>
      <c r="M34" s="11">
        <v>333</v>
      </c>
      <c r="N34" s="4">
        <v>0.522</v>
      </c>
    </row>
    <row r="35" spans="1:14">
      <c r="A35" s="22" t="s">
        <v>41</v>
      </c>
      <c r="B35" s="10" t="s">
        <v>48</v>
      </c>
      <c r="C35" s="11">
        <v>74</v>
      </c>
      <c r="D35" s="11">
        <v>41</v>
      </c>
      <c r="E35" s="5" t="s">
        <v>12</v>
      </c>
      <c r="F35" s="11" t="s">
        <v>38</v>
      </c>
      <c r="G35" s="4" t="s">
        <v>38</v>
      </c>
      <c r="H35" s="11">
        <v>20</v>
      </c>
      <c r="I35" s="4">
        <v>0.556</v>
      </c>
      <c r="J35" s="12">
        <v>3552.76</v>
      </c>
      <c r="K35" s="11" t="s">
        <v>38</v>
      </c>
      <c r="L35" s="4" t="s">
        <v>38</v>
      </c>
      <c r="M35" s="11">
        <v>32</v>
      </c>
      <c r="N35" s="4">
        <v>0.432</v>
      </c>
    </row>
    <row r="36" spans="1:14">
      <c r="E36" s="4"/>
      <c r="G36" s="3"/>
      <c r="J36" s="4"/>
      <c r="L36" s="4"/>
    </row>
    <row r="37" spans="1:14">
      <c r="A37" s="1" t="s">
        <v>49</v>
      </c>
      <c r="D37" s="15"/>
    </row>
    <row r="38" spans="1:14" customHeight="1" ht="37.5" s="17" customFormat="1">
      <c r="A38" s="17"/>
      <c r="B38" s="19" t="s">
        <v>16</v>
      </c>
      <c r="C38" s="17" t="s">
        <v>17</v>
      </c>
      <c r="D38" s="17"/>
      <c r="E38" s="21" t="s">
        <v>18</v>
      </c>
      <c r="F38" s="21"/>
      <c r="G38" s="21" t="s">
        <v>19</v>
      </c>
      <c r="H38" s="21"/>
      <c r="I38" s="17" t="s">
        <v>20</v>
      </c>
      <c r="J38" s="21" t="s">
        <v>21</v>
      </c>
      <c r="K38" s="21"/>
      <c r="L38" s="21" t="s">
        <v>22</v>
      </c>
      <c r="M38" s="21"/>
    </row>
    <row r="39" spans="1:14">
      <c r="A39" s="1"/>
      <c r="B39" s="15"/>
      <c r="C39" s="5"/>
      <c r="D39" s="5"/>
      <c r="E39" s="1" t="s">
        <v>23</v>
      </c>
      <c r="F39" s="1" t="s">
        <v>24</v>
      </c>
      <c r="G39" s="1" t="s">
        <v>23</v>
      </c>
      <c r="H39" s="1" t="s">
        <v>24</v>
      </c>
      <c r="I39" s="1" t="s">
        <v>25</v>
      </c>
      <c r="J39" s="1" t="s">
        <v>23</v>
      </c>
      <c r="K39" s="1" t="s">
        <v>24</v>
      </c>
      <c r="L39" s="1" t="s">
        <v>23</v>
      </c>
      <c r="M39" s="1" t="s">
        <v>24</v>
      </c>
    </row>
    <row r="40" spans="1:14">
      <c r="A40" s="22" t="s">
        <v>26</v>
      </c>
      <c r="B40" s="25">
        <v>2379</v>
      </c>
      <c r="C40" s="25">
        <v>1330</v>
      </c>
      <c r="D40" s="11" t="s">
        <v>27</v>
      </c>
      <c r="E40" s="11">
        <v>0</v>
      </c>
      <c r="F40" s="4">
        <v>0</v>
      </c>
      <c r="G40" s="11">
        <v>0</v>
      </c>
      <c r="H40" s="4">
        <v>0</v>
      </c>
      <c r="I40" s="12">
        <v>0.0</v>
      </c>
      <c r="J40" s="11">
        <v>0</v>
      </c>
      <c r="K40" s="4">
        <v>0</v>
      </c>
      <c r="L40" s="11">
        <v>1012</v>
      </c>
      <c r="M40" s="4">
        <v>0.43</v>
      </c>
    </row>
    <row r="41" spans="1:14" customHeight="1" ht="12">
      <c r="A41" s="22" t="s">
        <v>26</v>
      </c>
      <c r="B41" s="25" t="s">
        <v>12</v>
      </c>
      <c r="C41" s="25" t="s">
        <v>12</v>
      </c>
      <c r="D41" s="11" t="s">
        <v>28</v>
      </c>
      <c r="E41" s="11">
        <v>606</v>
      </c>
      <c r="F41" s="4">
        <v>0.587</v>
      </c>
      <c r="G41" s="11">
        <v>674</v>
      </c>
      <c r="H41" s="4">
        <v>0.562</v>
      </c>
      <c r="I41" s="12">
        <v>5575.85</v>
      </c>
      <c r="J41" s="11">
        <v>124</v>
      </c>
      <c r="K41" s="4">
        <v>0.4052</v>
      </c>
      <c r="L41" s="11">
        <v>970</v>
      </c>
      <c r="M41" s="4">
        <v>0.408</v>
      </c>
    </row>
    <row r="42" spans="1:14">
      <c r="A42" s="15" t="s">
        <v>50</v>
      </c>
      <c r="B42" s="15">
        <v>82</v>
      </c>
      <c r="C42" s="11">
        <v>42</v>
      </c>
      <c r="D42" s="5" t="s">
        <v>12</v>
      </c>
      <c r="E42" s="11">
        <v>0</v>
      </c>
      <c r="F42" s="4">
        <v>0</v>
      </c>
      <c r="G42" s="11" t="s">
        <v>38</v>
      </c>
      <c r="H42" s="4" t="s">
        <v>38</v>
      </c>
      <c r="I42" s="12">
        <v>0</v>
      </c>
      <c r="J42" s="11" t="s">
        <v>38</v>
      </c>
      <c r="K42" s="4" t="s">
        <v>38</v>
      </c>
      <c r="L42" s="11">
        <v>23</v>
      </c>
      <c r="M42" s="4">
        <v>0.28</v>
      </c>
    </row>
    <row r="43" spans="1:14" customHeight="1" ht="31.5">
      <c r="A43" s="20" t="s">
        <v>51</v>
      </c>
      <c r="B43" s="20">
        <v>2379</v>
      </c>
      <c r="C43" s="11">
        <v>1330</v>
      </c>
      <c r="D43" s="5" t="s">
        <v>12</v>
      </c>
      <c r="E43" s="11">
        <v>606</v>
      </c>
      <c r="F43" s="4">
        <v>0.587</v>
      </c>
      <c r="G43" s="11">
        <v>674</v>
      </c>
      <c r="H43" s="4">
        <v>0.562</v>
      </c>
      <c r="I43" s="12">
        <v>5575.85</v>
      </c>
      <c r="J43" s="11">
        <v>124</v>
      </c>
      <c r="K43" s="4">
        <v>0.4052</v>
      </c>
      <c r="L43" s="11">
        <v>970</v>
      </c>
      <c r="M43" s="4">
        <v>0.408</v>
      </c>
    </row>
    <row r="44" spans="1:14" customHeight="1" ht="32.25">
      <c r="A44" s="20" t="s">
        <v>52</v>
      </c>
      <c r="B44" s="20" t="s">
        <v>38</v>
      </c>
      <c r="C44" s="11" t="s">
        <v>38</v>
      </c>
      <c r="D44" s="5" t="s">
        <v>12</v>
      </c>
      <c r="E44" s="11">
        <v>4</v>
      </c>
      <c r="F44" s="4">
        <v>1</v>
      </c>
      <c r="G44" s="11">
        <v>4</v>
      </c>
      <c r="H44" s="4">
        <v>0.667</v>
      </c>
      <c r="I44" s="12">
        <v>3611.42</v>
      </c>
      <c r="J44" s="11" t="s">
        <v>38</v>
      </c>
      <c r="K44" s="4" t="s">
        <v>38</v>
      </c>
      <c r="L44" s="11" t="s">
        <v>38</v>
      </c>
      <c r="M44" s="4" t="s">
        <v>38</v>
      </c>
    </row>
    <row r="45" spans="1:14">
      <c r="A45" s="15" t="s">
        <v>53</v>
      </c>
      <c r="B45" s="15">
        <v>367</v>
      </c>
      <c r="C45" s="11">
        <v>221</v>
      </c>
      <c r="D45" s="5" t="s">
        <v>12</v>
      </c>
      <c r="E45" s="11">
        <v>17</v>
      </c>
      <c r="F45" s="4">
        <v>0.773</v>
      </c>
      <c r="G45" s="11">
        <v>15</v>
      </c>
      <c r="H45" s="4">
        <v>0.536</v>
      </c>
      <c r="I45" s="12">
        <v>2794.97</v>
      </c>
      <c r="J45" s="11">
        <v>6</v>
      </c>
      <c r="K45" s="4">
        <v>0.462</v>
      </c>
      <c r="L45" s="11">
        <v>149</v>
      </c>
      <c r="M45" s="4">
        <v>0.406</v>
      </c>
    </row>
    <row r="46" spans="1:14">
      <c r="A46" s="15" t="s">
        <v>54</v>
      </c>
      <c r="B46" s="15">
        <v>210</v>
      </c>
      <c r="C46" s="11">
        <v>134</v>
      </c>
      <c r="D46" s="5" t="s">
        <v>12</v>
      </c>
      <c r="E46" s="11">
        <v>18</v>
      </c>
      <c r="F46" s="4">
        <v>0.563</v>
      </c>
      <c r="G46" s="11">
        <v>15</v>
      </c>
      <c r="H46" s="4">
        <v>0.385</v>
      </c>
      <c r="I46" s="12">
        <v>1964.84</v>
      </c>
      <c r="J46" s="11">
        <v>8</v>
      </c>
      <c r="K46" s="4">
        <v>0.421</v>
      </c>
      <c r="L46" s="11">
        <v>97</v>
      </c>
      <c r="M46" s="4">
        <v>0.462</v>
      </c>
    </row>
    <row r="47" spans="1:14" customHeight="1" ht="29.25">
      <c r="A47" s="20" t="s">
        <v>55</v>
      </c>
      <c r="B47" s="15">
        <v>316</v>
      </c>
      <c r="C47" s="11">
        <v>191</v>
      </c>
      <c r="D47" s="5" t="s">
        <v>12</v>
      </c>
      <c r="E47" s="11">
        <v>26</v>
      </c>
      <c r="F47" s="4">
        <v>0.565</v>
      </c>
      <c r="G47" s="11">
        <v>23</v>
      </c>
      <c r="H47" s="4">
        <v>0.59</v>
      </c>
      <c r="I47" s="12">
        <v>2510.31</v>
      </c>
      <c r="J47" s="11">
        <v>9</v>
      </c>
      <c r="K47" s="4">
        <v>0.346</v>
      </c>
      <c r="L47" s="11">
        <v>158</v>
      </c>
      <c r="M47" s="4">
        <v>0.5</v>
      </c>
    </row>
    <row r="48" spans="1:14">
      <c r="A48" s="15" t="s">
        <v>56</v>
      </c>
      <c r="B48" s="15">
        <v>760</v>
      </c>
      <c r="C48" s="11">
        <v>424</v>
      </c>
      <c r="D48" s="5" t="s">
        <v>12</v>
      </c>
      <c r="E48" s="11">
        <v>127</v>
      </c>
      <c r="F48" s="4">
        <v>0.525</v>
      </c>
      <c r="G48" s="11">
        <v>136</v>
      </c>
      <c r="H48" s="4">
        <v>0.482</v>
      </c>
      <c r="I48" s="12">
        <v>3491.41</v>
      </c>
      <c r="J48" s="11">
        <v>32</v>
      </c>
      <c r="K48" s="4">
        <v>0.352</v>
      </c>
      <c r="L48" s="11">
        <v>316</v>
      </c>
      <c r="M48" s="4">
        <v>0.416</v>
      </c>
    </row>
    <row r="49" spans="1:14">
      <c r="A49" s="15" t="s">
        <v>57</v>
      </c>
      <c r="B49" s="15">
        <v>33</v>
      </c>
      <c r="C49" s="11">
        <v>16</v>
      </c>
      <c r="D49" s="5" t="s">
        <v>12</v>
      </c>
      <c r="E49" s="11">
        <v>9</v>
      </c>
      <c r="F49" s="4">
        <v>0.9</v>
      </c>
      <c r="G49" s="11">
        <v>4</v>
      </c>
      <c r="H49" s="4">
        <v>1</v>
      </c>
      <c r="I49" s="12">
        <v>2505.05</v>
      </c>
      <c r="J49" s="11" t="s">
        <v>38</v>
      </c>
      <c r="K49" s="4" t="s">
        <v>38</v>
      </c>
      <c r="L49" s="11">
        <v>14</v>
      </c>
      <c r="M49" s="4">
        <v>0.424</v>
      </c>
    </row>
    <row r="50" spans="1:14" customHeight="1" ht="30">
      <c r="A50" s="20" t="s">
        <v>58</v>
      </c>
      <c r="B50" s="15">
        <v>244</v>
      </c>
      <c r="C50" s="11">
        <v>138</v>
      </c>
      <c r="D50" s="5" t="s">
        <v>12</v>
      </c>
      <c r="E50" s="11">
        <v>39</v>
      </c>
      <c r="F50" s="4">
        <v>0.4429</v>
      </c>
      <c r="G50" s="11">
        <v>65</v>
      </c>
      <c r="H50" s="4">
        <v>0.445</v>
      </c>
      <c r="I50" s="12">
        <v>2083.5</v>
      </c>
      <c r="J50" s="11">
        <v>16</v>
      </c>
      <c r="K50" s="4">
        <v>0.34</v>
      </c>
      <c r="L50" s="11">
        <v>85</v>
      </c>
      <c r="M50" s="4">
        <v>0.348</v>
      </c>
    </row>
    <row r="51" spans="1:14" customHeight="1" ht="35.25">
      <c r="A51" s="20" t="s">
        <v>59</v>
      </c>
      <c r="B51" s="15">
        <v>426</v>
      </c>
      <c r="C51" s="11">
        <v>250</v>
      </c>
      <c r="D51" s="5" t="s">
        <v>12</v>
      </c>
      <c r="E51" s="11">
        <v>84</v>
      </c>
      <c r="F51" s="4">
        <v>0.6559</v>
      </c>
      <c r="G51" s="11">
        <v>107</v>
      </c>
      <c r="H51" s="4">
        <v>0.6559</v>
      </c>
      <c r="I51" s="12">
        <v>4146.8</v>
      </c>
      <c r="J51" s="11">
        <v>20</v>
      </c>
      <c r="K51" s="4">
        <v>0.377</v>
      </c>
      <c r="L51" s="11">
        <v>152</v>
      </c>
      <c r="M51" s="4">
        <v>0.357</v>
      </c>
    </row>
    <row r="52" spans="1:14" customHeight="1" ht="30.75">
      <c r="A52" s="20" t="s">
        <v>60</v>
      </c>
      <c r="B52" s="15">
        <v>15</v>
      </c>
      <c r="C52" s="11">
        <v>5</v>
      </c>
      <c r="D52" s="5" t="s">
        <v>12</v>
      </c>
      <c r="E52" s="11">
        <v>5</v>
      </c>
      <c r="F52" s="4">
        <v>0.5</v>
      </c>
      <c r="G52" s="11">
        <v>4</v>
      </c>
      <c r="H52" s="4">
        <v>0.8</v>
      </c>
      <c r="I52" s="12">
        <v>1705.67</v>
      </c>
      <c r="J52" s="11">
        <v>0</v>
      </c>
      <c r="K52" s="4">
        <v>0</v>
      </c>
      <c r="L52" s="11">
        <v>8</v>
      </c>
      <c r="M52" s="4">
        <v>0.5329</v>
      </c>
    </row>
    <row r="53" spans="1:14">
      <c r="D53" s="15"/>
    </row>
    <row r="54" spans="1:14">
      <c r="D54" s="15"/>
    </row>
    <row r="55" spans="1:14">
      <c r="D55" s="15"/>
    </row>
    <row r="56" spans="1:14">
      <c r="D56" s="15"/>
    </row>
    <row r="57" spans="1:14">
      <c r="D57" s="15"/>
    </row>
    <row r="58" spans="1:14">
      <c r="D58" s="15"/>
    </row>
    <row r="59" spans="1:14">
      <c r="D59" s="15"/>
    </row>
    <row r="60" spans="1:14">
      <c r="D60" s="15"/>
    </row>
  </sheetData>
  <mergeCells>
    <mergeCell ref="C15:C16"/>
    <mergeCell ref="B40:B41"/>
    <mergeCell ref="C40:C41"/>
    <mergeCell ref="A40:A41"/>
    <mergeCell ref="E38:F38"/>
    <mergeCell ref="D15:D16"/>
    <mergeCell ref="A15:B16"/>
    <mergeCell ref="C9:D9"/>
    <mergeCell ref="A9:B9"/>
    <mergeCell ref="M13:N13"/>
    <mergeCell ref="K13:L13"/>
    <mergeCell ref="H13:I13"/>
    <mergeCell ref="F13:G13"/>
    <mergeCell ref="G38:H38"/>
    <mergeCell ref="J38:K38"/>
    <mergeCell ref="L38:M38"/>
    <mergeCell ref="A18:A19"/>
    <mergeCell ref="A21:A27"/>
    <mergeCell ref="A29:A3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55"/>
  </cols>
  <sheetData>
    <row r="1" spans="1:11">
      <c r="A1" s="55" t="s">
        <v>0</v>
      </c>
    </row>
    <row r="2" spans="1:11">
      <c r="A2" s="55" t="s">
        <v>1</v>
      </c>
    </row>
    <row r="3" spans="1:11" s="57" customFormat="1"/>
    <row r="4" spans="1:11">
      <c r="A4" s="55" t="s">
        <v>130</v>
      </c>
    </row>
    <row r="5" spans="1:11">
      <c r="B5" s="59" t="s">
        <v>99</v>
      </c>
      <c r="C5" s="59"/>
      <c r="D5" s="59"/>
      <c r="E5" s="59"/>
      <c r="F5" s="59"/>
      <c r="G5" s="59"/>
      <c r="H5" s="59"/>
      <c r="I5" s="59" t="s">
        <v>100</v>
      </c>
      <c r="J5" s="59"/>
      <c r="K5" s="59"/>
    </row>
    <row r="6" spans="1:11">
      <c r="A6" s="55" t="s">
        <v>71</v>
      </c>
      <c r="B6" s="55" t="s">
        <v>101</v>
      </c>
      <c r="C6" s="55" t="s">
        <v>103</v>
      </c>
      <c r="D6" s="55" t="s">
        <v>104</v>
      </c>
      <c r="E6" s="55" t="s">
        <v>105</v>
      </c>
      <c r="F6" s="55" t="s">
        <v>106</v>
      </c>
      <c r="G6" s="55" t="s">
        <v>107</v>
      </c>
      <c r="H6" s="55" t="s">
        <v>108</v>
      </c>
      <c r="I6" s="55" t="s">
        <v>109</v>
      </c>
      <c r="J6" s="55" t="s">
        <v>131</v>
      </c>
      <c r="K6" s="55" t="s">
        <v>112</v>
      </c>
    </row>
    <row r="7" spans="1:11">
      <c r="A7" s="55" t="s">
        <v>76</v>
      </c>
      <c r="B7" s="58">
        <v>0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6" t="s">
        <v>12</v>
      </c>
      <c r="I7" s="58">
        <v>0</v>
      </c>
      <c r="J7" s="58">
        <v>0</v>
      </c>
      <c r="K7" s="56" t="s">
        <v>12</v>
      </c>
    </row>
    <row r="8" spans="1:11">
      <c r="A8" s="55" t="s">
        <v>77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6" t="s">
        <v>12</v>
      </c>
      <c r="I8" s="58">
        <v>0</v>
      </c>
      <c r="J8" s="58">
        <v>0</v>
      </c>
      <c r="K8" s="56" t="s">
        <v>12</v>
      </c>
    </row>
    <row r="9" spans="1:11">
      <c r="A9" s="55" t="s">
        <v>78</v>
      </c>
      <c r="B9" s="58">
        <v>4</v>
      </c>
      <c r="C9" s="58">
        <v>98.5</v>
      </c>
      <c r="D9" s="58">
        <v>1</v>
      </c>
      <c r="E9" s="58">
        <v>0</v>
      </c>
      <c r="F9" s="58">
        <v>3</v>
      </c>
      <c r="G9" s="58">
        <v>0</v>
      </c>
      <c r="H9" s="56">
        <v>0.25</v>
      </c>
      <c r="I9" s="58">
        <v>4</v>
      </c>
      <c r="J9" s="58">
        <v>1</v>
      </c>
      <c r="K9" s="56">
        <v>0.25</v>
      </c>
    </row>
    <row r="10" spans="1:11">
      <c r="A10" s="55" t="s">
        <v>79</v>
      </c>
      <c r="B10" s="58">
        <v>3</v>
      </c>
      <c r="C10" s="58">
        <v>68.2</v>
      </c>
      <c r="D10" s="58">
        <v>0</v>
      </c>
      <c r="E10" s="58">
        <v>1</v>
      </c>
      <c r="F10" s="58">
        <v>2</v>
      </c>
      <c r="G10" s="58">
        <v>0</v>
      </c>
      <c r="H10" s="56">
        <v>0.3333</v>
      </c>
      <c r="I10" s="58">
        <v>3</v>
      </c>
      <c r="J10" s="58">
        <v>1</v>
      </c>
      <c r="K10" s="56">
        <v>0.3333</v>
      </c>
    </row>
    <row r="11" spans="1:11">
      <c r="A11" s="55" t="s">
        <v>80</v>
      </c>
      <c r="B11" s="58">
        <v>7</v>
      </c>
      <c r="C11" s="58">
        <v>185</v>
      </c>
      <c r="D11" s="58">
        <v>0</v>
      </c>
      <c r="E11" s="58">
        <v>3</v>
      </c>
      <c r="F11" s="58">
        <v>3</v>
      </c>
      <c r="G11" s="58">
        <v>1</v>
      </c>
      <c r="H11" s="56">
        <v>0.4285</v>
      </c>
      <c r="I11" s="58">
        <v>7</v>
      </c>
      <c r="J11" s="58">
        <v>3</v>
      </c>
      <c r="K11" s="56">
        <v>0.4285</v>
      </c>
    </row>
    <row r="12" spans="1:11">
      <c r="A12" s="55" t="s">
        <v>81</v>
      </c>
      <c r="B12" s="58">
        <v>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6" t="s">
        <v>12</v>
      </c>
      <c r="I12" s="58">
        <v>0</v>
      </c>
      <c r="J12" s="58">
        <v>0</v>
      </c>
      <c r="K12" s="56" t="s">
        <v>12</v>
      </c>
    </row>
    <row r="13" spans="1:11">
      <c r="A13" s="55" t="s">
        <v>113</v>
      </c>
      <c r="B13" s="58">
        <v>14</v>
      </c>
      <c r="C13" s="58">
        <v>351.7</v>
      </c>
      <c r="D13" s="58">
        <v>1</v>
      </c>
      <c r="E13" s="58">
        <v>4</v>
      </c>
      <c r="F13" s="58">
        <v>8</v>
      </c>
      <c r="G13" s="58">
        <v>1</v>
      </c>
      <c r="H13" s="56">
        <v>0.3571</v>
      </c>
      <c r="I13" s="58">
        <v>14</v>
      </c>
      <c r="J13" s="58">
        <v>5</v>
      </c>
      <c r="K13" s="56">
        <v>0.3571</v>
      </c>
    </row>
    <row r="14" spans="1:11">
      <c r="A14" s="55" t="s">
        <v>82</v>
      </c>
      <c r="B14" s="58">
        <v>0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6" t="s">
        <v>12</v>
      </c>
      <c r="I14" s="58">
        <v>0</v>
      </c>
      <c r="J14" s="58">
        <v>0</v>
      </c>
      <c r="K14" s="56" t="s">
        <v>12</v>
      </c>
    </row>
    <row r="15" spans="1:11">
      <c r="A15" s="55" t="s">
        <v>83</v>
      </c>
      <c r="B15" s="58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6" t="s">
        <v>12</v>
      </c>
      <c r="I15" s="58">
        <v>0</v>
      </c>
      <c r="J15" s="58">
        <v>0</v>
      </c>
      <c r="K15" s="56" t="s">
        <v>12</v>
      </c>
    </row>
    <row r="16" spans="1:11">
      <c r="A16" s="55" t="s">
        <v>84</v>
      </c>
      <c r="B16" s="58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6" t="s">
        <v>12</v>
      </c>
      <c r="I16" s="58">
        <v>0</v>
      </c>
      <c r="J16" s="58">
        <v>0</v>
      </c>
      <c r="K16" s="56" t="s">
        <v>12</v>
      </c>
    </row>
    <row r="17" spans="1:11">
      <c r="A17" s="55" t="s">
        <v>85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6" t="s">
        <v>12</v>
      </c>
      <c r="I17" s="58">
        <v>0</v>
      </c>
      <c r="J17" s="58">
        <v>0</v>
      </c>
      <c r="K17" s="56" t="s">
        <v>12</v>
      </c>
    </row>
    <row r="18" spans="1:11">
      <c r="A18" s="55" t="s">
        <v>86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6" t="s">
        <v>12</v>
      </c>
      <c r="I18" s="58">
        <v>0</v>
      </c>
      <c r="J18" s="58">
        <v>0</v>
      </c>
      <c r="K18" s="56" t="s">
        <v>12</v>
      </c>
    </row>
    <row r="19" spans="1:11">
      <c r="A19" s="55" t="s">
        <v>87</v>
      </c>
      <c r="B19" s="58">
        <v>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6" t="s">
        <v>12</v>
      </c>
      <c r="I19" s="58">
        <v>0</v>
      </c>
      <c r="J19" s="58">
        <v>0</v>
      </c>
      <c r="K19" s="56" t="s">
        <v>12</v>
      </c>
    </row>
    <row r="20" spans="1:11">
      <c r="A20" s="55" t="s">
        <v>114</v>
      </c>
      <c r="B20" s="58">
        <v>0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6" t="s">
        <v>12</v>
      </c>
      <c r="I20" s="58">
        <v>0</v>
      </c>
      <c r="J20" s="58">
        <v>0</v>
      </c>
      <c r="K20" s="56" t="s">
        <v>12</v>
      </c>
    </row>
    <row r="21" spans="1:11">
      <c r="A21" s="55" t="s">
        <v>73</v>
      </c>
      <c r="B21" s="58">
        <v>14</v>
      </c>
      <c r="C21" s="58">
        <v>351.7</v>
      </c>
      <c r="D21" s="58">
        <v>1</v>
      </c>
      <c r="E21" s="58">
        <v>4</v>
      </c>
      <c r="F21" s="58">
        <v>8</v>
      </c>
      <c r="G21" s="58">
        <v>1</v>
      </c>
      <c r="H21" s="56">
        <v>0.3571</v>
      </c>
      <c r="I21" s="58">
        <v>14</v>
      </c>
      <c r="J21" s="58">
        <v>5</v>
      </c>
      <c r="K21" s="56">
        <v>0.3571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3"/>
  <sheetViews>
    <sheetView tabSelected="0" workbookViewId="0" showGridLines="true" showRowColHeaders="1">
      <selection activeCell="G13" sqref="G13"/>
    </sheetView>
  </sheetViews>
  <sheetFormatPr defaultRowHeight="14.4" outlineLevelRow="0" outlineLevelCol="0"/>
  <cols>
    <col min="1" max="1" width="21.26953125" customWidth="true" style="60"/>
  </cols>
  <sheetData>
    <row r="1" spans="1:7">
      <c r="A1" s="60" t="s">
        <v>0</v>
      </c>
    </row>
    <row r="2" spans="1:7">
      <c r="A2" s="60" t="s">
        <v>1</v>
      </c>
    </row>
    <row r="3" spans="1:7">
      <c r="A3" s="60"/>
    </row>
    <row r="4" spans="1:7">
      <c r="A4" s="60" t="s">
        <v>132</v>
      </c>
    </row>
    <row r="5" spans="1:7">
      <c r="B5" s="64" t="s">
        <v>99</v>
      </c>
      <c r="C5" s="64"/>
      <c r="D5" s="64"/>
      <c r="E5" s="64" t="s">
        <v>100</v>
      </c>
      <c r="F5" s="64"/>
      <c r="G5" s="64"/>
    </row>
    <row r="6" spans="1:7">
      <c r="A6" s="60" t="s">
        <v>133</v>
      </c>
      <c r="B6" s="60" t="s">
        <v>134</v>
      </c>
      <c r="C6" s="60" t="s">
        <v>135</v>
      </c>
      <c r="D6" s="60" t="s">
        <v>136</v>
      </c>
      <c r="E6" s="60" t="s">
        <v>137</v>
      </c>
      <c r="F6" s="60" t="s">
        <v>138</v>
      </c>
      <c r="G6" s="60" t="s">
        <v>139</v>
      </c>
    </row>
    <row r="7" spans="1:7">
      <c r="A7" s="60" t="s">
        <v>140</v>
      </c>
      <c r="B7" s="63">
        <v>1018</v>
      </c>
      <c r="C7" s="63">
        <v>595</v>
      </c>
      <c r="D7" s="61">
        <v>0.5844</v>
      </c>
      <c r="E7" s="63">
        <v>1033</v>
      </c>
      <c r="F7" s="63">
        <v>606</v>
      </c>
      <c r="G7" s="61">
        <v>0.5866</v>
      </c>
    </row>
    <row r="8" spans="1:7">
      <c r="A8" s="60" t="s">
        <v>141</v>
      </c>
      <c r="B8" s="63">
        <v>1180</v>
      </c>
      <c r="C8" s="63">
        <v>660</v>
      </c>
      <c r="D8" s="61">
        <v>0.5593</v>
      </c>
      <c r="E8" s="63">
        <v>1200</v>
      </c>
      <c r="F8" s="63">
        <v>674</v>
      </c>
      <c r="G8" s="61">
        <v>0.5616</v>
      </c>
    </row>
    <row r="9" spans="1:7">
      <c r="A9" s="60" t="s">
        <v>142</v>
      </c>
      <c r="B9" s="63">
        <v>595</v>
      </c>
      <c r="C9" s="62">
        <v>5575.85</v>
      </c>
      <c r="D9" s="61" t="s">
        <v>67</v>
      </c>
      <c r="E9" s="63">
        <v>606</v>
      </c>
      <c r="F9" s="62">
        <v>5575.85</v>
      </c>
      <c r="G9" s="61" t="s">
        <v>67</v>
      </c>
    </row>
    <row r="10" spans="1:7">
      <c r="A10" s="60" t="s">
        <v>143</v>
      </c>
      <c r="B10" s="63">
        <v>303</v>
      </c>
      <c r="C10" s="63">
        <v>43</v>
      </c>
      <c r="D10" s="61">
        <v>0.1419</v>
      </c>
      <c r="E10" s="63">
        <v>306</v>
      </c>
      <c r="F10" s="63">
        <v>43</v>
      </c>
      <c r="G10" s="61">
        <v>0.1405</v>
      </c>
    </row>
    <row r="11" spans="1:7">
      <c r="A11" s="60" t="s">
        <v>144</v>
      </c>
      <c r="B11" s="63">
        <v>303</v>
      </c>
      <c r="C11" s="63">
        <v>117</v>
      </c>
      <c r="D11" s="61">
        <v>0.3861</v>
      </c>
      <c r="E11" s="63">
        <v>306</v>
      </c>
      <c r="F11" s="63">
        <v>118</v>
      </c>
      <c r="G11" s="61">
        <v>0.3856</v>
      </c>
    </row>
    <row r="12" spans="1:7">
      <c r="A12" s="60" t="s">
        <v>145</v>
      </c>
      <c r="B12" s="63">
        <v>6</v>
      </c>
      <c r="C12" s="63">
        <v>4</v>
      </c>
      <c r="D12" s="61">
        <v>0.6666</v>
      </c>
      <c r="E12" s="63">
        <v>6</v>
      </c>
      <c r="F12" s="63">
        <v>4</v>
      </c>
      <c r="G12" s="61">
        <v>0.6666</v>
      </c>
    </row>
    <row r="13" spans="1:7">
      <c r="A13" s="60" t="s">
        <v>146</v>
      </c>
      <c r="B13" s="63">
        <v>303</v>
      </c>
      <c r="C13" s="63">
        <v>123</v>
      </c>
      <c r="D13" s="61">
        <v>0.4059</v>
      </c>
      <c r="E13" s="63">
        <v>306</v>
      </c>
      <c r="F13" s="63">
        <v>124</v>
      </c>
      <c r="G13" s="61">
        <v>0.4052</v>
      </c>
    </row>
  </sheetData>
  <mergeCells>
    <mergeCell ref="B5:D5"/>
    <mergeCell ref="E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3"/>
  <sheetViews>
    <sheetView tabSelected="0" workbookViewId="0" showGridLines="true" showRowColHeaders="1">
      <selection activeCell="G12" sqref="G12"/>
    </sheetView>
  </sheetViews>
  <sheetFormatPr defaultRowHeight="14.4" outlineLevelRow="0" outlineLevelCol="0"/>
  <cols>
    <col min="1" max="1" width="45.6328125" customWidth="true" style="65"/>
  </cols>
  <sheetData>
    <row r="1" spans="1:7">
      <c r="A1" s="65" t="s">
        <v>0</v>
      </c>
    </row>
    <row r="2" spans="1:7">
      <c r="A2" s="65" t="s">
        <v>1</v>
      </c>
    </row>
    <row r="3" spans="1:7">
      <c r="A3" s="65"/>
    </row>
    <row r="4" spans="1:7">
      <c r="A4" s="65" t="s">
        <v>147</v>
      </c>
    </row>
    <row r="5" spans="1:7">
      <c r="B5" s="68" t="s">
        <v>99</v>
      </c>
      <c r="C5" s="68"/>
      <c r="D5" s="68"/>
      <c r="E5" s="68" t="s">
        <v>100</v>
      </c>
      <c r="F5" s="68"/>
      <c r="G5" s="68"/>
    </row>
    <row r="6" spans="1:7">
      <c r="A6" s="65" t="s">
        <v>133</v>
      </c>
      <c r="B6" s="65" t="s">
        <v>134</v>
      </c>
      <c r="C6" s="65" t="s">
        <v>135</v>
      </c>
      <c r="D6" s="65" t="s">
        <v>136</v>
      </c>
      <c r="E6" s="65" t="s">
        <v>137</v>
      </c>
      <c r="F6" s="65" t="s">
        <v>138</v>
      </c>
      <c r="G6" s="65" t="s">
        <v>139</v>
      </c>
    </row>
    <row r="7" spans="1:7">
      <c r="A7" s="65" t="s">
        <v>140</v>
      </c>
      <c r="B7" s="69">
        <v>3</v>
      </c>
      <c r="C7" s="69">
        <v>2</v>
      </c>
      <c r="D7" s="66">
        <v>0.6666</v>
      </c>
      <c r="E7" s="69">
        <v>3</v>
      </c>
      <c r="F7" s="69">
        <v>2</v>
      </c>
      <c r="G7" s="66">
        <v>0.6666</v>
      </c>
    </row>
    <row r="8" spans="1:7">
      <c r="A8" s="65" t="s">
        <v>141</v>
      </c>
      <c r="B8" s="69">
        <v>2</v>
      </c>
      <c r="C8" s="69">
        <v>2</v>
      </c>
      <c r="D8" s="66">
        <v>1</v>
      </c>
      <c r="E8" s="69">
        <v>2</v>
      </c>
      <c r="F8" s="69">
        <v>2</v>
      </c>
      <c r="G8" s="66">
        <v>1</v>
      </c>
    </row>
    <row r="9" spans="1:7">
      <c r="A9" s="65" t="s">
        <v>142</v>
      </c>
      <c r="B9" s="69">
        <v>2</v>
      </c>
      <c r="C9" s="67">
        <v>4043.63</v>
      </c>
      <c r="D9" s="66" t="s">
        <v>67</v>
      </c>
      <c r="E9" s="69">
        <v>2</v>
      </c>
      <c r="F9" s="67">
        <v>4043.63</v>
      </c>
      <c r="G9" s="66" t="s">
        <v>67</v>
      </c>
    </row>
    <row r="10" spans="1:7">
      <c r="A10" s="65" t="s">
        <v>143</v>
      </c>
      <c r="B10" s="69">
        <v>1</v>
      </c>
      <c r="C10" s="69">
        <v>0</v>
      </c>
      <c r="D10" s="66">
        <v>0</v>
      </c>
      <c r="E10" s="69">
        <v>1</v>
      </c>
      <c r="F10" s="69">
        <v>0</v>
      </c>
      <c r="G10" s="66">
        <v>0</v>
      </c>
    </row>
    <row r="11" spans="1:7">
      <c r="A11" s="65" t="s">
        <v>144</v>
      </c>
      <c r="B11" s="69">
        <v>1</v>
      </c>
      <c r="C11" s="69">
        <v>0</v>
      </c>
      <c r="D11" s="66">
        <v>0</v>
      </c>
      <c r="E11" s="69">
        <v>1</v>
      </c>
      <c r="F11" s="69">
        <v>0</v>
      </c>
      <c r="G11" s="66">
        <v>0</v>
      </c>
    </row>
    <row r="12" spans="1:7">
      <c r="A12" s="65" t="s">
        <v>145</v>
      </c>
      <c r="B12" s="69">
        <v>0</v>
      </c>
      <c r="C12" s="69">
        <v>0</v>
      </c>
      <c r="D12" s="66" t="s">
        <v>12</v>
      </c>
      <c r="E12" s="69">
        <v>0</v>
      </c>
      <c r="F12" s="69">
        <v>0</v>
      </c>
      <c r="G12" s="66" t="s">
        <v>12</v>
      </c>
    </row>
    <row r="13" spans="1:7">
      <c r="A13" s="65"/>
    </row>
  </sheetData>
  <mergeCells>
    <mergeCell ref="B5:D5"/>
    <mergeCell ref="E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5"/>
  <sheetViews>
    <sheetView tabSelected="0" workbookViewId="0" showGridLines="true" showRowColHeaders="1">
      <selection activeCell="B33" sqref="B33"/>
    </sheetView>
  </sheetViews>
  <sheetFormatPr defaultRowHeight="14.4" outlineLevelRow="0" outlineLevelCol="0"/>
  <cols>
    <col min="1" max="1" width="57.54296875" customWidth="true" style="70"/>
    <col min="2" max="2" width="16.36328125" customWidth="true" style="70"/>
    <col min="3" max="3" width="21.6328125" customWidth="true" style="70"/>
  </cols>
  <sheetData>
    <row r="1" spans="1:3">
      <c r="A1" s="70" t="s">
        <v>0</v>
      </c>
    </row>
    <row r="2" spans="1:3">
      <c r="A2" s="70" t="s">
        <v>1</v>
      </c>
    </row>
    <row r="3" spans="1:3">
      <c r="A3" s="70"/>
    </row>
    <row r="4" spans="1:3">
      <c r="A4" s="72" t="s">
        <v>148</v>
      </c>
    </row>
    <row r="6" spans="1:3">
      <c r="A6" s="72" t="s">
        <v>149</v>
      </c>
      <c r="B6" s="73" t="s">
        <v>150</v>
      </c>
    </row>
    <row r="7" spans="1:3">
      <c r="A7" s="70" t="s">
        <v>151</v>
      </c>
      <c r="B7" s="71">
        <v>748</v>
      </c>
      <c r="C7" s="70" t="s">
        <v>12</v>
      </c>
    </row>
    <row r="8" spans="1:3">
      <c r="A8" s="70" t="s">
        <v>152</v>
      </c>
      <c r="B8" s="71">
        <v>1</v>
      </c>
      <c r="C8" s="70" t="s">
        <v>12</v>
      </c>
    </row>
    <row r="9" spans="1:3">
      <c r="A9" s="70" t="s">
        <v>153</v>
      </c>
      <c r="B9" s="71">
        <v>525</v>
      </c>
      <c r="C9" s="70" t="s">
        <v>12</v>
      </c>
    </row>
    <row r="10" spans="1:3">
      <c r="A10" s="70" t="s">
        <v>154</v>
      </c>
      <c r="B10" s="71">
        <v>1042</v>
      </c>
      <c r="C10" s="70" t="s">
        <v>12</v>
      </c>
    </row>
    <row r="11" spans="1:3">
      <c r="A11" s="72" t="s">
        <v>73</v>
      </c>
      <c r="B11" s="74">
        <v>2316</v>
      </c>
      <c r="C11" s="70" t="s">
        <v>12</v>
      </c>
    </row>
    <row r="12" spans="1:3">
      <c r="A12" s="70"/>
    </row>
    <row r="13" spans="1:3">
      <c r="A13" s="72" t="s">
        <v>155</v>
      </c>
      <c r="B13" s="73" t="s">
        <v>156</v>
      </c>
      <c r="C13" s="73" t="s">
        <v>157</v>
      </c>
    </row>
    <row r="14" spans="1:3">
      <c r="A14" s="70" t="s">
        <v>158</v>
      </c>
      <c r="B14" s="71">
        <v>0</v>
      </c>
      <c r="C14" s="70">
        <v>176</v>
      </c>
    </row>
    <row r="15" spans="1:3">
      <c r="A15" s="70" t="s">
        <v>159</v>
      </c>
      <c r="B15" s="71">
        <v>7</v>
      </c>
      <c r="C15" s="70">
        <v>94</v>
      </c>
    </row>
    <row r="16" spans="1:3">
      <c r="A16" s="70" t="s">
        <v>160</v>
      </c>
      <c r="B16" s="71">
        <v>152</v>
      </c>
      <c r="C16" s="70">
        <v>114</v>
      </c>
    </row>
    <row r="17" spans="1:3">
      <c r="A17" s="70" t="s">
        <v>161</v>
      </c>
      <c r="B17" s="71">
        <v>1206</v>
      </c>
      <c r="C17" s="70">
        <v>129</v>
      </c>
    </row>
    <row r="18" spans="1:3">
      <c r="A18" s="70" t="s">
        <v>162</v>
      </c>
      <c r="B18" s="71">
        <v>37</v>
      </c>
      <c r="C18" s="70">
        <v>189</v>
      </c>
    </row>
    <row r="19" spans="1:3">
      <c r="A19" s="70" t="s">
        <v>163</v>
      </c>
      <c r="B19" s="71">
        <v>4</v>
      </c>
      <c r="C19" s="70">
        <v>2</v>
      </c>
    </row>
    <row r="20" spans="1:3">
      <c r="A20" s="70" t="s">
        <v>164</v>
      </c>
      <c r="B20" s="71">
        <v>11</v>
      </c>
      <c r="C20" s="70">
        <v>43</v>
      </c>
    </row>
    <row r="21" spans="1:3">
      <c r="A21" s="70" t="s">
        <v>165</v>
      </c>
      <c r="B21" s="71">
        <v>9</v>
      </c>
      <c r="C21" s="70">
        <v>121</v>
      </c>
    </row>
    <row r="22" spans="1:3">
      <c r="A22" s="70" t="s">
        <v>166</v>
      </c>
      <c r="B22" s="71">
        <v>7</v>
      </c>
      <c r="C22" s="70">
        <v>15</v>
      </c>
    </row>
    <row r="23" spans="1:3">
      <c r="A23" s="72" t="s">
        <v>167</v>
      </c>
      <c r="B23" s="74">
        <v>2316</v>
      </c>
      <c r="C23" s="72" t="s">
        <v>12</v>
      </c>
    </row>
    <row r="25" spans="1:3">
      <c r="A25" s="72" t="s">
        <v>92</v>
      </c>
      <c r="B25" s="70" t="s">
        <v>12</v>
      </c>
      <c r="C25" s="70" t="s">
        <v>12</v>
      </c>
    </row>
    <row r="26" spans="1:3">
      <c r="A26" s="70" t="s">
        <v>168</v>
      </c>
      <c r="B26" s="71">
        <v>0</v>
      </c>
      <c r="C26" s="70" t="s">
        <v>12</v>
      </c>
    </row>
    <row r="27" spans="1:3">
      <c r="A27" s="70" t="s">
        <v>169</v>
      </c>
      <c r="B27" s="71">
        <v>23</v>
      </c>
      <c r="C27" s="70" t="s">
        <v>12</v>
      </c>
    </row>
    <row r="28" spans="1:3">
      <c r="A28" s="70"/>
    </row>
    <row r="29" spans="1:3">
      <c r="A29" s="72" t="s">
        <v>170</v>
      </c>
      <c r="B29" s="70" t="s">
        <v>12</v>
      </c>
      <c r="C29" s="70" t="s">
        <v>12</v>
      </c>
    </row>
    <row r="30" spans="1:3">
      <c r="A30" s="70" t="s">
        <v>171</v>
      </c>
      <c r="B30" s="71">
        <v>780</v>
      </c>
      <c r="C30" s="70" t="s">
        <v>12</v>
      </c>
    </row>
    <row r="31" spans="1:3">
      <c r="A31" s="70" t="s">
        <v>172</v>
      </c>
      <c r="B31" s="71">
        <v>0</v>
      </c>
      <c r="C31" s="70" t="s">
        <v>12</v>
      </c>
    </row>
    <row r="32" spans="1:3">
      <c r="A32" s="70" t="s">
        <v>173</v>
      </c>
      <c r="B32" s="71">
        <v>0</v>
      </c>
      <c r="C32" s="70" t="s">
        <v>12</v>
      </c>
    </row>
    <row r="33" spans="1:3">
      <c r="A33" s="72" t="s">
        <v>174</v>
      </c>
      <c r="B33" s="74">
        <v>780</v>
      </c>
      <c r="C33" s="70" t="s">
        <v>12</v>
      </c>
    </row>
    <row r="34" spans="1:3">
      <c r="A34" s="70"/>
    </row>
    <row r="35" spans="1:3">
      <c r="A35" s="70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24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50.54296875" customWidth="true" style="75"/>
    <col min="2" max="2" width="25.54296875" customWidth="true" style="75"/>
    <col min="3" max="3" width="30.54296875" customWidth="true" style="75"/>
    <col min="4" max="4" width="27.08984375" customWidth="true" style="75"/>
  </cols>
  <sheetData>
    <row r="1" spans="1:4">
      <c r="A1" s="75" t="s">
        <v>0</v>
      </c>
    </row>
    <row r="2" spans="1:4">
      <c r="A2" s="75" t="s">
        <v>1</v>
      </c>
    </row>
    <row r="3" spans="1:4">
      <c r="A3" s="75"/>
    </row>
    <row r="4" spans="1:4">
      <c r="A4" s="75" t="s">
        <v>175</v>
      </c>
    </row>
    <row r="6" spans="1:4" customHeight="1" ht="26.5" s="78" customFormat="1">
      <c r="A6" s="78" t="s">
        <v>176</v>
      </c>
      <c r="B6" s="78" t="s">
        <v>12</v>
      </c>
      <c r="C6" s="78" t="s">
        <v>12</v>
      </c>
      <c r="D6" s="78" t="s">
        <v>12</v>
      </c>
    </row>
    <row r="7" spans="1:4">
      <c r="A7" s="75" t="s">
        <v>177</v>
      </c>
      <c r="B7" s="76">
        <v>3</v>
      </c>
      <c r="C7" s="76">
        <v>1</v>
      </c>
      <c r="D7" s="76">
        <v>0</v>
      </c>
    </row>
    <row r="8" spans="1:4">
      <c r="A8" s="75" t="s">
        <v>178</v>
      </c>
      <c r="B8" s="76">
        <v>9</v>
      </c>
      <c r="C8" s="76">
        <v>6</v>
      </c>
      <c r="D8" s="76">
        <v>0</v>
      </c>
    </row>
    <row r="9" spans="1:4">
      <c r="A9" s="75" t="s">
        <v>179</v>
      </c>
      <c r="B9" s="76">
        <v>0</v>
      </c>
      <c r="C9" s="76">
        <v>0</v>
      </c>
      <c r="D9" s="76">
        <v>0</v>
      </c>
    </row>
    <row r="10" spans="1:4">
      <c r="A10" s="75" t="s">
        <v>180</v>
      </c>
      <c r="B10" s="76">
        <v>3</v>
      </c>
      <c r="C10" s="76">
        <v>1</v>
      </c>
      <c r="D10" s="76">
        <v>62</v>
      </c>
    </row>
    <row r="11" spans="1:4">
      <c r="A11" s="75" t="s">
        <v>181</v>
      </c>
      <c r="B11" s="76">
        <v>75</v>
      </c>
      <c r="C11" s="76">
        <v>34</v>
      </c>
      <c r="D11" s="76">
        <v>7</v>
      </c>
    </row>
    <row r="13" spans="1:4">
      <c r="A13" s="77" t="s">
        <v>182</v>
      </c>
      <c r="B13" s="75" t="s">
        <v>12</v>
      </c>
      <c r="C13" s="75" t="s">
        <v>12</v>
      </c>
      <c r="D13" s="75" t="s">
        <v>12</v>
      </c>
    </row>
    <row r="14" spans="1:4">
      <c r="A14" s="75" t="s">
        <v>183</v>
      </c>
      <c r="B14" s="76">
        <v>7</v>
      </c>
      <c r="C14" s="76">
        <v>3</v>
      </c>
      <c r="D14" s="75" t="s">
        <v>12</v>
      </c>
    </row>
    <row r="15" spans="1:4">
      <c r="A15" s="75" t="s">
        <v>184</v>
      </c>
      <c r="B15" s="76">
        <v>27</v>
      </c>
      <c r="C15" s="76">
        <v>9</v>
      </c>
      <c r="D15" s="75" t="s">
        <v>12</v>
      </c>
    </row>
    <row r="16" spans="1:4">
      <c r="A16" s="75" t="s">
        <v>185</v>
      </c>
      <c r="B16" s="76">
        <v>41</v>
      </c>
      <c r="C16" s="76">
        <v>22</v>
      </c>
      <c r="D16" s="75" t="s">
        <v>12</v>
      </c>
    </row>
    <row r="18" spans="1:4">
      <c r="A18" s="77" t="s">
        <v>186</v>
      </c>
      <c r="B18" s="75" t="s">
        <v>12</v>
      </c>
      <c r="C18" s="75" t="s">
        <v>12</v>
      </c>
      <c r="D18" s="75" t="s">
        <v>12</v>
      </c>
    </row>
    <row r="19" spans="1:4">
      <c r="A19" s="75" t="s">
        <v>187</v>
      </c>
      <c r="B19" s="76">
        <v>56</v>
      </c>
      <c r="C19" s="76">
        <v>26</v>
      </c>
      <c r="D19" s="75" t="s">
        <v>12</v>
      </c>
    </row>
    <row r="20" spans="1:4">
      <c r="A20" s="75" t="s">
        <v>188</v>
      </c>
      <c r="B20" s="76">
        <v>0</v>
      </c>
      <c r="C20" s="76">
        <v>0</v>
      </c>
      <c r="D20" s="75" t="s">
        <v>12</v>
      </c>
    </row>
    <row r="21" spans="1:4">
      <c r="A21" s="75" t="s">
        <v>189</v>
      </c>
      <c r="B21" s="76">
        <v>16</v>
      </c>
      <c r="C21" s="76">
        <v>7</v>
      </c>
      <c r="D21" s="75" t="s">
        <v>12</v>
      </c>
    </row>
    <row r="22" spans="1:4">
      <c r="A22" s="75" t="s">
        <v>190</v>
      </c>
      <c r="B22" s="76">
        <v>1</v>
      </c>
      <c r="C22" s="76">
        <v>1</v>
      </c>
      <c r="D22" s="75" t="s">
        <v>12</v>
      </c>
    </row>
    <row r="23" spans="1:4">
      <c r="A23" s="75" t="s">
        <v>191</v>
      </c>
      <c r="B23" s="76">
        <v>2</v>
      </c>
      <c r="C23" s="76">
        <v>0</v>
      </c>
      <c r="D23" s="75" t="s">
        <v>12</v>
      </c>
    </row>
    <row r="24" spans="1:4">
      <c r="A24" s="75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0" workbookViewId="0" showGridLines="true" showRowColHeaders="1">
      <selection activeCell="D20" sqref="D20"/>
    </sheetView>
  </sheetViews>
  <sheetFormatPr defaultRowHeight="14.4" outlineLevelRow="0" outlineLevelCol="0"/>
  <cols>
    <col min="1" max="1" width="40.08984375" customWidth="true" style="79"/>
    <col min="2" max="2" width="16.36328125" customWidth="true" style="79"/>
    <col min="3" max="3" width="16.7265625" customWidth="true" style="79"/>
    <col min="4" max="4" width="17" customWidth="true" style="79"/>
    <col min="5" max="5" width="21.81640625" customWidth="true" style="79"/>
    <col min="6" max="6" width="19.81640625" customWidth="true" style="79"/>
    <col min="7" max="7" width="20.1796875" customWidth="true" style="79"/>
  </cols>
  <sheetData>
    <row r="1" spans="1:7">
      <c r="A1" s="79" t="s">
        <v>0</v>
      </c>
    </row>
    <row r="2" spans="1:7">
      <c r="A2" s="79" t="s">
        <v>1</v>
      </c>
    </row>
    <row r="3" spans="1:7">
      <c r="A3" s="79"/>
    </row>
    <row r="4" spans="1:7">
      <c r="A4" s="79" t="s">
        <v>192</v>
      </c>
    </row>
    <row r="6" spans="1:7">
      <c r="B6" s="83" t="s">
        <v>99</v>
      </c>
      <c r="C6" s="83"/>
      <c r="D6" s="83"/>
      <c r="E6" s="83" t="s">
        <v>100</v>
      </c>
      <c r="F6" s="83"/>
      <c r="G6" s="83"/>
    </row>
    <row r="7" spans="1:7">
      <c r="A7" s="79" t="s">
        <v>133</v>
      </c>
      <c r="B7" s="79" t="s">
        <v>193</v>
      </c>
      <c r="C7" s="79" t="s">
        <v>194</v>
      </c>
      <c r="D7" s="79" t="s">
        <v>136</v>
      </c>
      <c r="E7" s="79" t="s">
        <v>137</v>
      </c>
      <c r="F7" s="79" t="s">
        <v>138</v>
      </c>
      <c r="G7" s="79" t="s">
        <v>139</v>
      </c>
    </row>
    <row r="8" spans="1:7">
      <c r="A8" s="79" t="s">
        <v>195</v>
      </c>
      <c r="B8" s="84">
        <v>278</v>
      </c>
      <c r="C8" s="84">
        <v>90</v>
      </c>
      <c r="D8" s="80">
        <v>0.32374100719424</v>
      </c>
      <c r="E8" s="84">
        <v>286</v>
      </c>
      <c r="F8" s="84">
        <v>91</v>
      </c>
      <c r="G8" s="80">
        <v>0.31818181818182</v>
      </c>
    </row>
    <row r="9" spans="1:7">
      <c r="A9" s="79" t="s">
        <v>140</v>
      </c>
      <c r="B9" s="84">
        <v>120</v>
      </c>
      <c r="C9" s="84">
        <v>62</v>
      </c>
      <c r="D9" s="80">
        <v>0.51666666666667</v>
      </c>
      <c r="E9" s="84">
        <v>123</v>
      </c>
      <c r="F9" s="84">
        <v>64</v>
      </c>
      <c r="G9" s="80">
        <v>0.52032520325203</v>
      </c>
    </row>
    <row r="10" spans="1:7">
      <c r="A10" s="79" t="s">
        <v>141</v>
      </c>
      <c r="B10" s="84">
        <v>94</v>
      </c>
      <c r="C10" s="79">
        <v>47</v>
      </c>
      <c r="D10" s="80">
        <v>0.5</v>
      </c>
      <c r="E10" s="84">
        <v>94</v>
      </c>
      <c r="F10" s="81">
        <v>47</v>
      </c>
      <c r="G10" s="80">
        <v>0.5</v>
      </c>
    </row>
    <row r="11" spans="1:7">
      <c r="A11" s="79" t="s">
        <v>142</v>
      </c>
      <c r="B11" s="84">
        <v>62</v>
      </c>
      <c r="C11" s="82">
        <v>6798.62</v>
      </c>
      <c r="D11" s="80" t="s">
        <v>67</v>
      </c>
      <c r="E11" s="84">
        <v>64</v>
      </c>
      <c r="F11" s="82">
        <v>6798.62</v>
      </c>
      <c r="G11" s="80" t="s">
        <v>67</v>
      </c>
    </row>
    <row r="12" spans="1:7">
      <c r="A12" s="79" t="s">
        <v>143</v>
      </c>
      <c r="B12" s="84">
        <v>0</v>
      </c>
      <c r="C12" s="84">
        <v>0</v>
      </c>
      <c r="D12" s="80" t="s">
        <v>12</v>
      </c>
      <c r="E12" s="84">
        <v>0</v>
      </c>
      <c r="F12" s="84">
        <v>0</v>
      </c>
      <c r="G12" s="80" t="s">
        <v>12</v>
      </c>
    </row>
    <row r="13" spans="1:7">
      <c r="A13" s="79" t="s">
        <v>144</v>
      </c>
      <c r="B13" s="84">
        <v>0</v>
      </c>
      <c r="C13" s="84">
        <v>0</v>
      </c>
      <c r="D13" s="80" t="s">
        <v>12</v>
      </c>
      <c r="E13" s="84">
        <v>0</v>
      </c>
      <c r="F13" s="84">
        <v>0</v>
      </c>
      <c r="G13" s="80" t="s">
        <v>12</v>
      </c>
    </row>
    <row r="14" spans="1:7">
      <c r="A14" s="79" t="s">
        <v>145</v>
      </c>
      <c r="B14" s="84">
        <v>0</v>
      </c>
      <c r="C14" s="84">
        <v>0</v>
      </c>
      <c r="D14" s="80" t="s">
        <v>12</v>
      </c>
      <c r="E14" s="84">
        <v>0</v>
      </c>
      <c r="F14" s="84">
        <v>0</v>
      </c>
      <c r="G14" s="80" t="s">
        <v>12</v>
      </c>
    </row>
    <row r="16" spans="1:7">
      <c r="A16" s="79" t="s">
        <v>196</v>
      </c>
      <c r="B16" s="79" t="s">
        <v>134</v>
      </c>
      <c r="C16" s="79" t="s">
        <v>197</v>
      </c>
      <c r="D16" s="79" t="s">
        <v>198</v>
      </c>
      <c r="E16" s="79" t="s">
        <v>12</v>
      </c>
      <c r="F16" s="79" t="s">
        <v>12</v>
      </c>
      <c r="G16" s="79" t="s">
        <v>12</v>
      </c>
    </row>
    <row r="17" spans="1:7">
      <c r="A17" s="79" t="s">
        <v>199</v>
      </c>
      <c r="B17" s="79" t="s">
        <v>200</v>
      </c>
      <c r="C17" s="79" t="s">
        <v>201</v>
      </c>
      <c r="D17" s="79" t="s">
        <v>202</v>
      </c>
      <c r="E17" s="79" t="s">
        <v>12</v>
      </c>
      <c r="F17" s="79" t="s">
        <v>12</v>
      </c>
      <c r="G17" s="79" t="s">
        <v>12</v>
      </c>
    </row>
    <row r="18" spans="1:7">
      <c r="A18" s="79" t="s">
        <v>203</v>
      </c>
      <c r="B18" s="84">
        <v>0</v>
      </c>
      <c r="C18" s="84">
        <v>0</v>
      </c>
      <c r="D18" s="80" t="s">
        <v>12</v>
      </c>
      <c r="E18" s="79" t="s">
        <v>12</v>
      </c>
      <c r="F18" s="79" t="s">
        <v>12</v>
      </c>
      <c r="G18" s="79" t="s">
        <v>12</v>
      </c>
    </row>
    <row r="19" spans="1:7">
      <c r="A19" s="79" t="s">
        <v>204</v>
      </c>
      <c r="B19" s="84">
        <v>0</v>
      </c>
      <c r="C19" s="84">
        <v>0</v>
      </c>
      <c r="D19" s="80" t="s">
        <v>12</v>
      </c>
      <c r="E19" s="79" t="s">
        <v>12</v>
      </c>
      <c r="F19" s="79" t="s">
        <v>12</v>
      </c>
      <c r="G19" s="79" t="s">
        <v>12</v>
      </c>
    </row>
    <row r="20" spans="1:7">
      <c r="A20" s="79" t="s">
        <v>205</v>
      </c>
      <c r="B20" s="84">
        <v>0</v>
      </c>
      <c r="C20" s="84">
        <v>0</v>
      </c>
      <c r="D20" s="80" t="s">
        <v>12</v>
      </c>
      <c r="E20" s="79" t="s">
        <v>12</v>
      </c>
      <c r="F20" s="79" t="s">
        <v>12</v>
      </c>
      <c r="G20" s="79" t="s">
        <v>12</v>
      </c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5"/>
  <sheetViews>
    <sheetView tabSelected="0" workbookViewId="0" showGridLines="true" showRowColHeaders="1">
      <selection activeCell="G14" sqref="G14"/>
    </sheetView>
  </sheetViews>
  <sheetFormatPr defaultRowHeight="14.4" outlineLevelRow="0" outlineLevelCol="0"/>
  <cols>
    <col min="1" max="1" width="40.6328125" customWidth="true" style="85"/>
  </cols>
  <sheetData>
    <row r="1" spans="1:7">
      <c r="A1" s="85" t="s">
        <v>0</v>
      </c>
    </row>
    <row r="2" spans="1:7">
      <c r="A2" s="85" t="s">
        <v>1</v>
      </c>
    </row>
    <row r="3" spans="1:7">
      <c r="A3" s="85"/>
    </row>
    <row r="4" spans="1:7">
      <c r="A4" s="85" t="s">
        <v>206</v>
      </c>
    </row>
    <row r="6" spans="1:7">
      <c r="B6" s="88" t="s">
        <v>99</v>
      </c>
      <c r="C6" s="88"/>
      <c r="D6" s="88"/>
      <c r="E6" s="88" t="s">
        <v>207</v>
      </c>
      <c r="F6" s="88"/>
      <c r="G6" s="88"/>
    </row>
    <row r="7" spans="1:7">
      <c r="A7" s="85" t="s">
        <v>133</v>
      </c>
      <c r="B7" s="85" t="s">
        <v>193</v>
      </c>
      <c r="C7" s="85" t="s">
        <v>194</v>
      </c>
      <c r="D7" s="85" t="s">
        <v>136</v>
      </c>
      <c r="E7" s="85" t="s">
        <v>137</v>
      </c>
      <c r="F7" s="85" t="s">
        <v>138</v>
      </c>
      <c r="G7" s="85" t="s">
        <v>139</v>
      </c>
    </row>
    <row r="8" spans="1:7">
      <c r="A8" s="85" t="s">
        <v>195</v>
      </c>
      <c r="B8" s="89">
        <v>779</v>
      </c>
      <c r="C8" s="89">
        <v>362</v>
      </c>
      <c r="D8" s="86">
        <v>0.4647</v>
      </c>
      <c r="E8" s="89">
        <v>816</v>
      </c>
      <c r="F8" s="89">
        <v>368</v>
      </c>
      <c r="G8" s="86">
        <v>0.451</v>
      </c>
    </row>
    <row r="9" spans="1:7">
      <c r="A9" s="85" t="s">
        <v>140</v>
      </c>
      <c r="B9" s="89">
        <v>0</v>
      </c>
      <c r="C9" s="89">
        <v>0</v>
      </c>
      <c r="D9" s="86">
        <v>0</v>
      </c>
      <c r="E9" s="89">
        <v>0</v>
      </c>
      <c r="F9" s="89">
        <v>0</v>
      </c>
      <c r="G9" s="86">
        <v>0</v>
      </c>
    </row>
    <row r="10" spans="1:7">
      <c r="A10" s="85" t="s">
        <v>141</v>
      </c>
      <c r="B10" s="89">
        <v>0</v>
      </c>
      <c r="C10" s="89">
        <v>0</v>
      </c>
      <c r="D10" s="86">
        <v>0</v>
      </c>
      <c r="E10" s="89">
        <v>0</v>
      </c>
      <c r="F10" s="89">
        <v>0</v>
      </c>
      <c r="G10" s="86">
        <v>0</v>
      </c>
    </row>
    <row r="11" spans="1:7">
      <c r="A11" s="85" t="s">
        <v>142</v>
      </c>
      <c r="B11" s="89">
        <v>0</v>
      </c>
      <c r="C11" s="87">
        <v>0.0</v>
      </c>
      <c r="D11" s="85" t="s">
        <v>67</v>
      </c>
      <c r="E11" s="89">
        <v>0</v>
      </c>
      <c r="F11" s="87">
        <v>0.0</v>
      </c>
      <c r="G11" s="85" t="s">
        <v>67</v>
      </c>
    </row>
    <row r="12" spans="1:7">
      <c r="A12" s="85" t="s">
        <v>143</v>
      </c>
      <c r="B12" s="89">
        <v>0</v>
      </c>
      <c r="C12" s="89">
        <v>0</v>
      </c>
      <c r="D12" s="86">
        <v>0</v>
      </c>
      <c r="E12" s="89">
        <v>0</v>
      </c>
      <c r="F12" s="89">
        <v>0</v>
      </c>
      <c r="G12" s="86">
        <v>0</v>
      </c>
    </row>
    <row r="13" spans="1:7">
      <c r="A13" s="85" t="s">
        <v>144</v>
      </c>
      <c r="B13" s="89">
        <v>0</v>
      </c>
      <c r="C13" s="89">
        <v>0</v>
      </c>
      <c r="D13" s="86">
        <v>0</v>
      </c>
      <c r="E13" s="89">
        <v>0</v>
      </c>
      <c r="F13" s="89">
        <v>0</v>
      </c>
      <c r="G13" s="86">
        <v>0</v>
      </c>
    </row>
    <row r="14" spans="1:7">
      <c r="A14" s="85" t="s">
        <v>145</v>
      </c>
      <c r="B14" s="89">
        <v>0</v>
      </c>
      <c r="C14" s="89">
        <v>0</v>
      </c>
      <c r="D14" s="86">
        <v>0</v>
      </c>
      <c r="E14" s="89">
        <v>0</v>
      </c>
      <c r="F14" s="89">
        <v>0</v>
      </c>
      <c r="G14" s="86">
        <v>0</v>
      </c>
    </row>
    <row r="15" spans="1:7">
      <c r="A15" s="85"/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0" workbookViewId="0" showGridLines="true" showRowColHeaders="1">
      <selection activeCell="G18" sqref="G18"/>
    </sheetView>
  </sheetViews>
  <sheetFormatPr defaultRowHeight="14.4" outlineLevelRow="0" outlineLevelCol="0"/>
  <cols>
    <col min="1" max="1" width="40.6328125" customWidth="true" style="90"/>
  </cols>
  <sheetData>
    <row r="1" spans="1:7">
      <c r="A1" s="90" t="s">
        <v>0</v>
      </c>
    </row>
    <row r="2" spans="1:7">
      <c r="A2" s="90" t="s">
        <v>1</v>
      </c>
    </row>
    <row r="3" spans="1:7">
      <c r="A3" s="90"/>
    </row>
    <row r="4" spans="1:7">
      <c r="A4" s="90" t="s">
        <v>208</v>
      </c>
    </row>
    <row r="6" spans="1:7">
      <c r="B6" s="95" t="s">
        <v>99</v>
      </c>
      <c r="C6" s="95"/>
      <c r="D6" s="95"/>
      <c r="E6" s="95" t="s">
        <v>207</v>
      </c>
      <c r="F6" s="95"/>
      <c r="G6" s="95"/>
    </row>
    <row r="7" spans="1:7">
      <c r="A7" s="90" t="s">
        <v>133</v>
      </c>
      <c r="B7" s="90" t="s">
        <v>193</v>
      </c>
      <c r="C7" s="90" t="s">
        <v>194</v>
      </c>
      <c r="D7" s="90" t="s">
        <v>136</v>
      </c>
      <c r="E7" s="90" t="s">
        <v>137</v>
      </c>
      <c r="F7" s="90" t="s">
        <v>138</v>
      </c>
      <c r="G7" s="90" t="s">
        <v>139</v>
      </c>
    </row>
    <row r="8" spans="1:7">
      <c r="A8" s="92" t="s">
        <v>209</v>
      </c>
      <c r="B8" s="94">
        <v>60</v>
      </c>
      <c r="C8" s="94">
        <v>36</v>
      </c>
      <c r="D8" s="91">
        <v>0.6</v>
      </c>
      <c r="E8" s="94">
        <v>61</v>
      </c>
      <c r="F8" s="94">
        <v>36</v>
      </c>
      <c r="G8" s="91">
        <v>0.5902</v>
      </c>
    </row>
    <row r="9" spans="1:7">
      <c r="A9" s="92" t="s">
        <v>210</v>
      </c>
      <c r="B9" s="94">
        <v>60</v>
      </c>
      <c r="C9" s="94">
        <v>9</v>
      </c>
      <c r="D9" s="91">
        <v>0.15</v>
      </c>
      <c r="E9" s="94">
        <v>61</v>
      </c>
      <c r="F9" s="94">
        <v>9</v>
      </c>
      <c r="G9" s="91">
        <v>0.1475</v>
      </c>
    </row>
    <row r="10" spans="1:7">
      <c r="A10" s="92" t="s">
        <v>211</v>
      </c>
      <c r="B10" s="94">
        <v>60</v>
      </c>
      <c r="C10" s="94">
        <v>3</v>
      </c>
      <c r="D10" s="91">
        <v>0.05</v>
      </c>
      <c r="E10" s="94">
        <v>61</v>
      </c>
      <c r="F10" s="94">
        <v>3</v>
      </c>
      <c r="G10" s="91">
        <v>0.0492</v>
      </c>
    </row>
    <row r="11" spans="1:7">
      <c r="A11" s="92" t="s">
        <v>212</v>
      </c>
      <c r="B11" s="94">
        <v>60</v>
      </c>
      <c r="C11" s="94">
        <v>0</v>
      </c>
      <c r="D11" s="91">
        <v>0.0</v>
      </c>
      <c r="E11" s="94">
        <v>61</v>
      </c>
      <c r="F11" s="94">
        <v>0</v>
      </c>
      <c r="G11" s="91">
        <v>0.0</v>
      </c>
    </row>
    <row r="12" spans="1:7">
      <c r="A12" s="92" t="s">
        <v>213</v>
      </c>
      <c r="B12" s="94">
        <v>60</v>
      </c>
      <c r="C12" s="94">
        <v>6</v>
      </c>
      <c r="D12" s="91">
        <v>0.1</v>
      </c>
      <c r="E12" s="94">
        <v>61</v>
      </c>
      <c r="F12" s="94">
        <v>6</v>
      </c>
      <c r="G12" s="91">
        <v>0.0984</v>
      </c>
    </row>
    <row r="13" spans="1:7">
      <c r="A13" s="92" t="s">
        <v>140</v>
      </c>
      <c r="B13" s="94">
        <v>28</v>
      </c>
      <c r="C13" s="94">
        <v>18</v>
      </c>
      <c r="D13" s="91">
        <v>0.6429</v>
      </c>
      <c r="E13" s="94">
        <v>28</v>
      </c>
      <c r="F13" s="94">
        <v>18</v>
      </c>
      <c r="G13" s="91">
        <v>0.6429</v>
      </c>
    </row>
    <row r="14" spans="1:7">
      <c r="A14" s="92" t="s">
        <v>141</v>
      </c>
      <c r="B14" s="94">
        <v>15</v>
      </c>
      <c r="C14" s="94">
        <v>12</v>
      </c>
      <c r="D14" s="91">
        <v>0.8</v>
      </c>
      <c r="E14" s="94">
        <v>17</v>
      </c>
      <c r="F14" s="94">
        <v>13</v>
      </c>
      <c r="G14" s="91">
        <v>0.7647</v>
      </c>
    </row>
    <row r="15" spans="1:7">
      <c r="A15" s="92" t="s">
        <v>142</v>
      </c>
      <c r="B15" s="94">
        <v>18</v>
      </c>
      <c r="C15" s="93">
        <v>4357.0</v>
      </c>
      <c r="D15" s="91" t="s">
        <v>67</v>
      </c>
      <c r="E15" s="94">
        <v>18</v>
      </c>
      <c r="F15" s="93">
        <v>4357.0</v>
      </c>
      <c r="G15" s="91" t="s">
        <v>67</v>
      </c>
    </row>
    <row r="16" spans="1:7">
      <c r="A16" s="92" t="s">
        <v>143</v>
      </c>
      <c r="B16" s="94">
        <v>8</v>
      </c>
      <c r="C16" s="94">
        <v>5</v>
      </c>
      <c r="D16" s="91">
        <v>0.625</v>
      </c>
      <c r="E16" s="94">
        <v>8</v>
      </c>
      <c r="F16" s="94">
        <v>5</v>
      </c>
      <c r="G16" s="91">
        <v>0.625</v>
      </c>
    </row>
    <row r="17" spans="1:7">
      <c r="A17" s="92" t="s">
        <v>144</v>
      </c>
      <c r="B17" s="94">
        <v>8</v>
      </c>
      <c r="C17" s="94">
        <v>5</v>
      </c>
      <c r="D17" s="91">
        <v>0.625</v>
      </c>
      <c r="E17" s="94">
        <v>8</v>
      </c>
      <c r="F17" s="94">
        <v>5</v>
      </c>
      <c r="G17" s="91">
        <v>0.625</v>
      </c>
    </row>
    <row r="18" spans="1:7">
      <c r="A18" s="92" t="s">
        <v>145</v>
      </c>
      <c r="B18" s="94">
        <v>4</v>
      </c>
      <c r="C18" s="94">
        <v>4</v>
      </c>
      <c r="D18" s="91">
        <v>1.0</v>
      </c>
      <c r="E18" s="94">
        <v>4</v>
      </c>
      <c r="F18" s="94">
        <v>4</v>
      </c>
      <c r="G18" s="91">
        <v>1.0</v>
      </c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96"/>
    <col min="2" max="2" width="16.90625" customWidth="true" style="96"/>
    <col min="3" max="3" width="16.90625" customWidth="true" style="96"/>
    <col min="4" max="4" width="16.90625" customWidth="true" style="96"/>
    <col min="5" max="5" width="16.90625" customWidth="true" style="96"/>
    <col min="6" max="6" width="16.90625" customWidth="true" style="96"/>
    <col min="7" max="7" width="16.90625" customWidth="true" style="96"/>
    <col min="8" max="8" width="16.90625" customWidth="true" style="96"/>
  </cols>
  <sheetData>
    <row r="1" spans="1:8">
      <c r="A1" s="96" t="s">
        <v>0</v>
      </c>
    </row>
    <row r="2" spans="1:8">
      <c r="A2" s="96" t="s">
        <v>1</v>
      </c>
    </row>
    <row r="3" spans="1:8">
      <c r="A3" s="96"/>
    </row>
    <row r="4" spans="1:8" s="101" customFormat="1">
      <c r="A4" s="101" t="s">
        <v>214</v>
      </c>
    </row>
    <row r="5" spans="1:8" customHeight="1" ht="29.5" s="102" customFormat="1">
      <c r="A5" s="102" t="s">
        <v>215</v>
      </c>
      <c r="B5" s="102" t="s">
        <v>216</v>
      </c>
      <c r="C5" s="102" t="s">
        <v>217</v>
      </c>
      <c r="D5" s="102" t="s">
        <v>218</v>
      </c>
      <c r="E5" s="102" t="s">
        <v>219</v>
      </c>
      <c r="F5" s="102" t="s">
        <v>220</v>
      </c>
      <c r="G5" s="102" t="s">
        <v>221</v>
      </c>
      <c r="H5" s="102" t="s">
        <v>222</v>
      </c>
    </row>
    <row r="6" spans="1:8">
      <c r="A6" s="96" t="s">
        <v>223</v>
      </c>
      <c r="B6" s="100">
        <v>1</v>
      </c>
      <c r="C6" s="100">
        <v>0</v>
      </c>
      <c r="D6" s="100">
        <v>0</v>
      </c>
      <c r="E6" s="97">
        <v>282600.0</v>
      </c>
      <c r="F6" s="99">
        <v>0.2437</v>
      </c>
      <c r="G6" s="97">
        <v>91000.0</v>
      </c>
      <c r="H6" s="99">
        <v>0.2026</v>
      </c>
    </row>
    <row r="7" spans="1:8">
      <c r="E7" s="97"/>
      <c r="F7" s="98"/>
      <c r="G7" s="97"/>
      <c r="H7" s="98"/>
    </row>
    <row r="8" spans="1:8">
      <c r="A8" s="96" t="s">
        <v>224</v>
      </c>
      <c r="B8" s="96" t="s">
        <v>12</v>
      </c>
      <c r="C8" s="96" t="s">
        <v>12</v>
      </c>
      <c r="D8" s="96" t="s">
        <v>12</v>
      </c>
      <c r="E8" s="97" t="s">
        <v>12</v>
      </c>
      <c r="F8" s="98" t="s">
        <v>12</v>
      </c>
      <c r="G8" s="97" t="s">
        <v>12</v>
      </c>
      <c r="H8" s="98" t="s">
        <v>12</v>
      </c>
    </row>
    <row r="9" spans="1:8">
      <c r="A9" s="96" t="s">
        <v>225</v>
      </c>
      <c r="B9" s="100">
        <v>2</v>
      </c>
      <c r="C9" s="100">
        <v>0</v>
      </c>
      <c r="D9" s="100">
        <v>0</v>
      </c>
      <c r="E9" s="97">
        <v>335184.0</v>
      </c>
      <c r="F9" s="99">
        <v>0.2891</v>
      </c>
      <c r="G9" s="97">
        <v>150090.0</v>
      </c>
      <c r="H9" s="99">
        <v>0.3341</v>
      </c>
    </row>
    <row r="10" spans="1:8">
      <c r="A10" s="96" t="s">
        <v>226</v>
      </c>
      <c r="B10" s="100">
        <v>1</v>
      </c>
      <c r="C10" s="100">
        <v>1</v>
      </c>
      <c r="D10" s="100">
        <v>0</v>
      </c>
      <c r="E10" s="97">
        <v>151741.0</v>
      </c>
      <c r="F10" s="99">
        <v>0.1309</v>
      </c>
      <c r="G10" s="97">
        <v>60000.0</v>
      </c>
      <c r="H10" s="99">
        <v>0.1336</v>
      </c>
    </row>
    <row r="11" spans="1:8">
      <c r="A11" s="96" t="s">
        <v>227</v>
      </c>
      <c r="B11" s="100">
        <v>0</v>
      </c>
      <c r="C11" s="100">
        <v>0</v>
      </c>
      <c r="D11" s="100">
        <v>0</v>
      </c>
      <c r="E11" s="97">
        <v>0.0</v>
      </c>
      <c r="F11" s="99">
        <v>0.0</v>
      </c>
      <c r="G11" s="97">
        <v>0.0</v>
      </c>
      <c r="H11" s="99">
        <v>0.0</v>
      </c>
    </row>
    <row r="12" spans="1:8">
      <c r="E12" s="97"/>
      <c r="F12" s="98"/>
      <c r="G12" s="97"/>
      <c r="H12" s="98"/>
    </row>
    <row r="13" spans="1:8">
      <c r="A13" s="96" t="s">
        <v>228</v>
      </c>
      <c r="B13" s="96" t="s">
        <v>12</v>
      </c>
      <c r="C13" s="96" t="s">
        <v>12</v>
      </c>
      <c r="D13" s="96" t="s">
        <v>12</v>
      </c>
      <c r="E13" s="97" t="s">
        <v>12</v>
      </c>
      <c r="F13" s="98" t="s">
        <v>12</v>
      </c>
      <c r="G13" s="97" t="s">
        <v>12</v>
      </c>
      <c r="H13" s="98" t="s">
        <v>12</v>
      </c>
    </row>
    <row r="14" spans="1:8">
      <c r="A14" s="96" t="s">
        <v>229</v>
      </c>
      <c r="B14" s="100">
        <v>2</v>
      </c>
      <c r="C14" s="100">
        <v>0</v>
      </c>
      <c r="D14" s="100">
        <v>0</v>
      </c>
      <c r="E14" s="97">
        <v>297375.0</v>
      </c>
      <c r="F14" s="99">
        <v>0.2565</v>
      </c>
      <c r="G14" s="97">
        <v>125090.0</v>
      </c>
      <c r="H14" s="99">
        <v>0.2785</v>
      </c>
    </row>
    <row r="15" spans="1:8">
      <c r="A15" s="96" t="s">
        <v>230</v>
      </c>
      <c r="B15" s="100">
        <v>0</v>
      </c>
      <c r="C15" s="100">
        <v>0</v>
      </c>
      <c r="D15" s="100">
        <v>0</v>
      </c>
      <c r="E15" s="97">
        <v>0.0</v>
      </c>
      <c r="F15" s="99">
        <v>0.0</v>
      </c>
      <c r="G15" s="97">
        <v>0.0</v>
      </c>
      <c r="H15" s="99">
        <v>0.0</v>
      </c>
    </row>
    <row r="16" spans="1:8">
      <c r="A16" s="96" t="s">
        <v>231</v>
      </c>
      <c r="B16" s="100">
        <v>0</v>
      </c>
      <c r="C16" s="100">
        <v>0</v>
      </c>
      <c r="D16" s="100">
        <v>0</v>
      </c>
      <c r="E16" s="97">
        <v>0.0</v>
      </c>
      <c r="F16" s="99">
        <v>0.0</v>
      </c>
      <c r="G16" s="97">
        <v>0.0</v>
      </c>
      <c r="H16" s="99">
        <v>0.0</v>
      </c>
    </row>
    <row r="17" spans="1:8">
      <c r="E17" s="97"/>
      <c r="F17" s="98"/>
      <c r="G17" s="97"/>
      <c r="H17" s="98"/>
    </row>
    <row r="18" spans="1:8">
      <c r="A18" s="96" t="s">
        <v>232</v>
      </c>
      <c r="B18" s="96" t="s">
        <v>12</v>
      </c>
      <c r="C18" s="96" t="s">
        <v>12</v>
      </c>
      <c r="D18" s="96" t="s">
        <v>12</v>
      </c>
      <c r="E18" s="97" t="s">
        <v>12</v>
      </c>
      <c r="F18" s="98" t="s">
        <v>12</v>
      </c>
      <c r="G18" s="97" t="s">
        <v>12</v>
      </c>
      <c r="H18" s="98" t="s">
        <v>12</v>
      </c>
    </row>
    <row r="19" spans="1:8">
      <c r="A19" s="96" t="s">
        <v>233</v>
      </c>
      <c r="B19" s="100">
        <v>1</v>
      </c>
      <c r="C19" s="100">
        <v>0</v>
      </c>
      <c r="D19" s="100">
        <v>0</v>
      </c>
      <c r="E19" s="97">
        <v>92600.0</v>
      </c>
      <c r="F19" s="99">
        <v>0.0799</v>
      </c>
      <c r="G19" s="97">
        <v>23000.0</v>
      </c>
      <c r="H19" s="99">
        <v>0.0512</v>
      </c>
    </row>
    <row r="20" spans="1:8">
      <c r="A20" s="96" t="s">
        <v>234</v>
      </c>
      <c r="B20" s="100">
        <v>0</v>
      </c>
      <c r="C20" s="100">
        <v>0</v>
      </c>
      <c r="D20" s="100">
        <v>0</v>
      </c>
      <c r="E20" s="97">
        <v>0.0</v>
      </c>
      <c r="F20" s="99">
        <v>0.0</v>
      </c>
      <c r="G20" s="97">
        <v>0.0</v>
      </c>
      <c r="H20" s="99">
        <v>0.0</v>
      </c>
    </row>
    <row r="21" spans="1:8">
      <c r="E21" s="97"/>
      <c r="F21" s="98"/>
      <c r="G21" s="97"/>
      <c r="H21" s="98"/>
    </row>
    <row r="22" spans="1:8">
      <c r="A22" s="96" t="s">
        <v>235</v>
      </c>
      <c r="B22" s="96" t="s">
        <v>12</v>
      </c>
      <c r="C22" s="96" t="s">
        <v>12</v>
      </c>
      <c r="D22" s="96" t="s">
        <v>12</v>
      </c>
      <c r="E22" s="97" t="s">
        <v>12</v>
      </c>
      <c r="F22" s="98" t="s">
        <v>12</v>
      </c>
      <c r="G22" s="97" t="s">
        <v>12</v>
      </c>
      <c r="H22" s="98" t="s">
        <v>12</v>
      </c>
    </row>
    <row r="23" spans="1:8">
      <c r="A23" s="96" t="s">
        <v>12</v>
      </c>
      <c r="B23" s="100">
        <v>0</v>
      </c>
      <c r="C23" s="100">
        <v>0</v>
      </c>
      <c r="D23" s="100">
        <v>0</v>
      </c>
      <c r="E23" s="97">
        <v>0.0</v>
      </c>
      <c r="F23" s="99">
        <v>0.0</v>
      </c>
      <c r="G23" s="97">
        <v>0.0</v>
      </c>
      <c r="H23" s="99">
        <v>0.0</v>
      </c>
    </row>
    <row r="24" spans="1:8">
      <c r="A24" s="96" t="s">
        <v>12</v>
      </c>
      <c r="B24" s="100">
        <v>0</v>
      </c>
      <c r="C24" s="100">
        <v>0</v>
      </c>
      <c r="D24" s="100">
        <v>0</v>
      </c>
      <c r="E24" s="97">
        <v>0.0</v>
      </c>
      <c r="F24" s="99">
        <v>0.0</v>
      </c>
      <c r="G24" s="97">
        <v>0.0</v>
      </c>
      <c r="H24" s="99">
        <v>0.0</v>
      </c>
    </row>
    <row r="25" spans="1:8">
      <c r="A25" s="96" t="s">
        <v>12</v>
      </c>
      <c r="B25" s="100">
        <v>0</v>
      </c>
      <c r="C25" s="100">
        <v>0</v>
      </c>
      <c r="D25" s="100">
        <v>0</v>
      </c>
      <c r="E25" s="97">
        <v>0.0</v>
      </c>
      <c r="F25" s="99">
        <v>0.0</v>
      </c>
      <c r="G25" s="97">
        <v>0.0</v>
      </c>
      <c r="H25" s="99">
        <v>0.0</v>
      </c>
    </row>
    <row r="26" spans="1:8">
      <c r="A26" s="96" t="s">
        <v>73</v>
      </c>
      <c r="B26" s="100">
        <v>7.0</v>
      </c>
      <c r="C26" s="100">
        <v>1.0</v>
      </c>
      <c r="D26" s="100">
        <v>0.0</v>
      </c>
      <c r="E26" s="97">
        <v>1159500.0</v>
      </c>
      <c r="F26" s="99">
        <v>1.0001</v>
      </c>
      <c r="G26" s="97">
        <v>449180.0</v>
      </c>
      <c r="H26" s="99">
        <v>1.0</v>
      </c>
    </row>
    <row r="27" spans="1:8">
      <c r="A27" s="96"/>
      <c r="B27" s="96"/>
      <c r="C27" s="96"/>
      <c r="D27" s="96"/>
      <c r="E27" s="96"/>
      <c r="F27" s="96"/>
      <c r="G27" s="96"/>
      <c r="H27" s="9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7"/>
  <sheetViews>
    <sheetView tabSelected="0" workbookViewId="0" showGridLines="true" showRowColHeaders="1">
      <selection activeCell="G35" sqref="G35"/>
    </sheetView>
  </sheetViews>
  <sheetFormatPr defaultRowHeight="14.4" defaultColWidth="8.625" outlineLevelRow="0" outlineLevelCol="0"/>
  <cols>
    <col min="1" max="1" width="15.625" customWidth="true" style="104"/>
    <col min="2" max="2" width="25.875" customWidth="true" style="104"/>
    <col min="3" max="3" width="18.625" customWidth="true" style="104"/>
    <col min="4" max="4" width="18.625" customWidth="true" style="104"/>
    <col min="5" max="5" width="24.375" customWidth="true" style="104"/>
    <col min="6" max="6" width="22.5" customWidth="true" style="104"/>
    <col min="7" max="7" width="18.625" customWidth="true" style="104"/>
    <col min="8" max="8" width="18.625" customWidth="true" style="104"/>
    <col min="9" max="9" width="8.625" style="104"/>
  </cols>
  <sheetData>
    <row r="1" spans="1:9" customHeight="1" ht="15.6">
      <c r="A1" s="118" t="s">
        <v>0</v>
      </c>
      <c r="B1" s="118"/>
    </row>
    <row r="2" spans="1:9">
      <c r="A2" s="118" t="s">
        <v>1</v>
      </c>
      <c r="B2" s="118"/>
    </row>
    <row r="3" spans="1:9" customHeight="1" ht="15.75"/>
    <row r="4" spans="1:9">
      <c r="A4" s="135" t="s">
        <v>236</v>
      </c>
      <c r="B4" s="135"/>
    </row>
    <row r="6" spans="1:9" customHeight="1" ht="33">
      <c r="A6" s="136" t="s">
        <v>237</v>
      </c>
      <c r="B6" s="136"/>
      <c r="C6" s="136"/>
      <c r="D6" s="137" t="s">
        <v>238</v>
      </c>
      <c r="E6" s="137"/>
      <c r="F6" s="137" t="s">
        <v>239</v>
      </c>
      <c r="G6" s="137"/>
      <c r="H6" s="119" t="s">
        <v>240</v>
      </c>
    </row>
    <row r="7" spans="1:9" customHeight="1" ht="33">
      <c r="A7" s="136"/>
      <c r="B7" s="136"/>
      <c r="C7" s="136"/>
      <c r="D7" s="121" t="s">
        <v>241</v>
      </c>
      <c r="E7" s="138"/>
      <c r="F7" s="138" t="s">
        <v>242</v>
      </c>
      <c r="G7" s="138"/>
      <c r="H7" s="116" t="s">
        <v>243</v>
      </c>
    </row>
    <row r="8" spans="1:9" customHeight="1" ht="12.95"/>
    <row r="9" spans="1:9" customHeight="1" ht="50.1" s="105" customFormat="1">
      <c r="A9" s="122" t="s">
        <v>244</v>
      </c>
      <c r="B9" s="122"/>
      <c r="C9" s="122"/>
      <c r="D9" s="120" t="s">
        <v>245</v>
      </c>
      <c r="E9" s="120" t="s">
        <v>246</v>
      </c>
      <c r="F9" s="120" t="s">
        <v>247</v>
      </c>
      <c r="G9" s="120" t="s">
        <v>248</v>
      </c>
      <c r="H9" s="120" t="s">
        <v>249</v>
      </c>
    </row>
    <row r="10" spans="1:9" customHeight="1" ht="69.95">
      <c r="A10" s="121" t="s">
        <v>250</v>
      </c>
      <c r="B10" s="121"/>
      <c r="C10" s="121"/>
      <c r="D10" s="116">
        <v>809587850</v>
      </c>
      <c r="E10" s="116">
        <v>466000364</v>
      </c>
      <c r="F10" s="116" t="s">
        <v>251</v>
      </c>
      <c r="G10" s="116" t="s">
        <v>252</v>
      </c>
      <c r="H10" s="116" t="s">
        <v>253</v>
      </c>
    </row>
    <row r="11" spans="1:9">
      <c r="A11" s="106"/>
      <c r="B11" s="106"/>
      <c r="C11" s="106"/>
    </row>
    <row r="12" spans="1:9" s="103" customFormat="1">
      <c r="A12" s="128" t="s">
        <v>254</v>
      </c>
      <c r="B12" s="128"/>
      <c r="E12" s="128" t="s">
        <v>255</v>
      </c>
      <c r="F12" s="128"/>
    </row>
    <row r="13" spans="1:9">
      <c r="A13" s="104" t="s">
        <v>256</v>
      </c>
      <c r="B13" s="104" t="s">
        <v>257</v>
      </c>
      <c r="E13" s="104" t="s">
        <v>256</v>
      </c>
      <c r="F13" s="104" t="s">
        <v>257</v>
      </c>
    </row>
    <row r="14" spans="1:9">
      <c r="A14" s="117" t="s">
        <v>258</v>
      </c>
      <c r="B14" s="117" t="s">
        <v>259</v>
      </c>
      <c r="C14" s="104"/>
      <c r="D14" s="104"/>
      <c r="E14" s="117" t="s">
        <v>258</v>
      </c>
      <c r="F14" s="117" t="s">
        <v>259</v>
      </c>
    </row>
    <row r="16" spans="1:9" customHeight="1" ht="45">
      <c r="A16" s="123" t="s">
        <v>260</v>
      </c>
      <c r="B16" s="124"/>
      <c r="C16" s="107" t="s">
        <v>261</v>
      </c>
      <c r="D16" s="107" t="s">
        <v>262</v>
      </c>
      <c r="E16" s="107" t="s">
        <v>263</v>
      </c>
      <c r="F16" s="107" t="s">
        <v>264</v>
      </c>
      <c r="G16" s="107" t="s">
        <v>265</v>
      </c>
      <c r="H16" s="107" t="s">
        <v>266</v>
      </c>
    </row>
    <row r="17" spans="1:9" customHeight="1" ht="15.95">
      <c r="A17" s="127" t="s">
        <v>267</v>
      </c>
      <c r="B17" s="127"/>
      <c r="C17" s="127"/>
      <c r="D17" s="127"/>
      <c r="E17" s="127"/>
      <c r="F17" s="127"/>
      <c r="G17" s="127"/>
      <c r="H17" s="127"/>
    </row>
    <row r="18" spans="1:9" customHeight="1" ht="15.95">
      <c r="A18" s="125" t="s">
        <v>268</v>
      </c>
      <c r="B18" s="126"/>
      <c r="C18" s="108">
        <v>70745.26</v>
      </c>
      <c r="D18" s="108">
        <v>86083.35</v>
      </c>
      <c r="E18" s="108">
        <v>966398.31</v>
      </c>
      <c r="F18" s="108">
        <v>156015.52</v>
      </c>
      <c r="G18" s="108">
        <v>26453.41</v>
      </c>
      <c r="H18" s="108">
        <v>1279242.44</v>
      </c>
    </row>
    <row r="19" spans="1:9" customHeight="1" ht="15.95">
      <c r="A19" s="125" t="s">
        <v>269</v>
      </c>
      <c r="B19" s="126"/>
      <c r="C19" s="108">
        <v>70745.26</v>
      </c>
      <c r="D19" s="108">
        <v>86083.35</v>
      </c>
      <c r="E19" s="108">
        <v>966398.31</v>
      </c>
      <c r="F19" s="108">
        <v>156015.52</v>
      </c>
      <c r="G19" s="108">
        <v>26453.41</v>
      </c>
      <c r="H19" s="108">
        <v>1279242.44</v>
      </c>
    </row>
    <row r="20" spans="1:9" customHeight="1" ht="15.95">
      <c r="A20" s="125" t="s">
        <v>270</v>
      </c>
      <c r="B20" s="126"/>
      <c r="C20" s="108">
        <v>0.0</v>
      </c>
      <c r="D20" s="108">
        <v>0.0</v>
      </c>
      <c r="E20" s="108">
        <v>0.0</v>
      </c>
      <c r="F20" s="108">
        <v>0.0</v>
      </c>
      <c r="G20" s="108">
        <v>0.0</v>
      </c>
      <c r="H20" s="108">
        <v>0.0</v>
      </c>
    </row>
    <row r="21" spans="1:9" customHeight="1" ht="15.95">
      <c r="A21" s="127" t="s">
        <v>271</v>
      </c>
      <c r="B21" s="127"/>
      <c r="C21" s="127"/>
      <c r="D21" s="127"/>
      <c r="E21" s="127"/>
      <c r="F21" s="127"/>
      <c r="G21" s="127"/>
      <c r="H21" s="127"/>
    </row>
    <row r="22" spans="1:9" customHeight="1" ht="15.95">
      <c r="A22" s="140" t="s">
        <v>272</v>
      </c>
      <c r="B22" s="141"/>
      <c r="C22" s="133"/>
      <c r="D22" s="134"/>
      <c r="E22" s="134"/>
      <c r="F22" s="134"/>
      <c r="G22" s="134"/>
      <c r="H22" s="145">
        <v>1298029.0</v>
      </c>
    </row>
    <row r="23" spans="1:9" customHeight="1" ht="15.95">
      <c r="A23" s="125" t="s">
        <v>273</v>
      </c>
      <c r="B23" s="144"/>
      <c r="C23" s="144"/>
      <c r="D23" s="144"/>
      <c r="E23" s="144"/>
      <c r="F23" s="144"/>
      <c r="G23" s="144"/>
      <c r="H23" s="126"/>
    </row>
    <row r="24" spans="1:9" customHeight="1" ht="15.95">
      <c r="A24" s="142" t="s">
        <v>274</v>
      </c>
      <c r="B24" s="143"/>
      <c r="C24" s="108">
        <v>70745.26</v>
      </c>
      <c r="D24" s="108">
        <v>86083.35</v>
      </c>
      <c r="E24" s="108">
        <v>886157.31</v>
      </c>
      <c r="F24" s="108">
        <v>156015.52</v>
      </c>
      <c r="G24" s="108">
        <v>2363.41</v>
      </c>
      <c r="H24" s="108">
        <v>1199001.44</v>
      </c>
    </row>
    <row r="25" spans="1:9" customHeight="1" ht="30.6">
      <c r="A25" s="125" t="s">
        <v>275</v>
      </c>
      <c r="B25" s="126"/>
      <c r="C25" s="108">
        <v>0</v>
      </c>
      <c r="D25" s="109"/>
      <c r="E25" s="108">
        <v>80241.0</v>
      </c>
      <c r="F25" s="109"/>
      <c r="G25" s="108">
        <v>24090.0</v>
      </c>
      <c r="H25" s="108">
        <v>80241.0</v>
      </c>
    </row>
    <row r="26" spans="1:9" customHeight="1" ht="15.95">
      <c r="A26" s="125" t="s">
        <v>276</v>
      </c>
      <c r="B26" s="126"/>
      <c r="C26" s="109"/>
      <c r="D26" s="109"/>
      <c r="E26" s="108">
        <v>79367.46</v>
      </c>
      <c r="F26" s="108">
        <v>13232.54</v>
      </c>
      <c r="G26" s="108">
        <v>0</v>
      </c>
      <c r="H26" s="108">
        <v>92600.0</v>
      </c>
    </row>
    <row r="27" spans="1:9" customHeight="1" ht="15.95">
      <c r="A27" s="125" t="s">
        <v>277</v>
      </c>
      <c r="B27" s="126"/>
      <c r="C27" s="109"/>
      <c r="D27" s="109"/>
      <c r="E27" s="139">
        <v>0</v>
      </c>
      <c r="F27" s="139"/>
      <c r="G27" s="109"/>
      <c r="H27" s="108">
        <v>0.0</v>
      </c>
    </row>
    <row r="28" spans="1:9" customHeight="1" ht="15.95">
      <c r="A28" s="125" t="s">
        <v>278</v>
      </c>
      <c r="B28" s="126"/>
      <c r="C28" s="109"/>
      <c r="D28" s="109"/>
      <c r="E28" s="139">
        <v>0</v>
      </c>
      <c r="F28" s="139"/>
      <c r="G28" s="109"/>
      <c r="H28" s="108">
        <v>0.0</v>
      </c>
    </row>
    <row r="29" spans="1:9" customHeight="1" ht="15.95">
      <c r="A29" s="125" t="s">
        <v>279</v>
      </c>
      <c r="B29" s="126"/>
      <c r="C29" s="108">
        <v>14254.74</v>
      </c>
      <c r="D29" s="108">
        <v>2423.79</v>
      </c>
      <c r="E29" s="108">
        <v>2108.03</v>
      </c>
      <c r="F29" s="108">
        <v>0</v>
      </c>
      <c r="G29" s="108">
        <v>0</v>
      </c>
      <c r="H29" s="108">
        <v>18786.56</v>
      </c>
    </row>
    <row r="30" spans="1:9" customHeight="1" ht="15.95">
      <c r="A30" s="125" t="s">
        <v>280</v>
      </c>
      <c r="B30" s="126"/>
      <c r="C30" s="108">
        <v>85000.0</v>
      </c>
      <c r="D30" s="108">
        <v>88507.14</v>
      </c>
      <c r="E30" s="108">
        <v>968506.34</v>
      </c>
      <c r="F30" s="108">
        <v>156015.52</v>
      </c>
      <c r="G30" s="108">
        <v>26453.41</v>
      </c>
      <c r="H30" s="108">
        <v>1298029.0</v>
      </c>
    </row>
    <row r="31" spans="1:9" customHeight="1" ht="28.5">
      <c r="A31" s="129" t="s">
        <v>281</v>
      </c>
      <c r="B31" s="130"/>
      <c r="C31" s="131"/>
      <c r="D31" s="132"/>
      <c r="E31" s="132"/>
      <c r="F31" s="132"/>
      <c r="G31" s="132"/>
      <c r="H31" s="108">
        <v>0.0</v>
      </c>
    </row>
    <row r="32" spans="1:9" customHeight="1" ht="15.95">
      <c r="A32" s="127" t="s">
        <v>282</v>
      </c>
      <c r="B32" s="127"/>
      <c r="C32" s="127"/>
      <c r="D32" s="127"/>
      <c r="E32" s="127"/>
      <c r="F32" s="127"/>
      <c r="G32" s="127"/>
      <c r="H32" s="127"/>
    </row>
    <row r="33" spans="1:9" customHeight="1" ht="30.6">
      <c r="A33" s="125" t="s">
        <v>283</v>
      </c>
      <c r="B33" s="126"/>
      <c r="C33" s="108">
        <v>0</v>
      </c>
      <c r="D33" s="108">
        <v>0</v>
      </c>
      <c r="E33" s="108">
        <v>386743.98</v>
      </c>
      <c r="F33" s="108">
        <v>62436.02</v>
      </c>
      <c r="G33" s="108">
        <v>0</v>
      </c>
      <c r="H33" s="108">
        <v>449180.0</v>
      </c>
    </row>
    <row r="34" spans="1:9" customHeight="1" ht="15.95">
      <c r="A34" s="125" t="s">
        <v>284</v>
      </c>
      <c r="B34" s="126"/>
      <c r="C34" s="108">
        <v>0</v>
      </c>
      <c r="D34" s="108">
        <v>0</v>
      </c>
      <c r="E34" s="108">
        <v>386743.98</v>
      </c>
      <c r="F34" s="108">
        <v>62436.02</v>
      </c>
      <c r="G34" s="108">
        <v>0</v>
      </c>
      <c r="H34" s="108">
        <v>449180.0</v>
      </c>
    </row>
    <row r="35" spans="1:9" customHeight="1" ht="15.95">
      <c r="A35" s="125" t="s">
        <v>285</v>
      </c>
      <c r="B35" s="126"/>
      <c r="C35" s="108">
        <v>0</v>
      </c>
      <c r="D35" s="109"/>
      <c r="E35" s="108">
        <v>31843.8</v>
      </c>
      <c r="F35" s="108">
        <v>0</v>
      </c>
      <c r="G35" s="109"/>
      <c r="H35" s="108">
        <v>31843.8</v>
      </c>
    </row>
    <row r="36" spans="1:9" customHeight="1" ht="28.5">
      <c r="A36" s="125" t="s">
        <v>275</v>
      </c>
      <c r="B36" s="126"/>
      <c r="C36" s="108">
        <v>0</v>
      </c>
      <c r="D36" s="108">
        <v>0</v>
      </c>
      <c r="E36" s="108">
        <v>45960.0</v>
      </c>
      <c r="F36" s="109"/>
      <c r="G36" s="108">
        <v>0</v>
      </c>
      <c r="H36" s="108">
        <v>45960.0</v>
      </c>
    </row>
    <row r="37" spans="1:9" customHeight="1" ht="15.95">
      <c r="A37" s="125" t="s">
        <v>276</v>
      </c>
      <c r="B37" s="126"/>
      <c r="C37" s="108">
        <v>0</v>
      </c>
      <c r="D37" s="108">
        <v>0</v>
      </c>
      <c r="E37" s="108">
        <v>19713.3</v>
      </c>
      <c r="F37" s="108">
        <v>3286.7</v>
      </c>
      <c r="G37" s="108">
        <v>0</v>
      </c>
      <c r="H37" s="108">
        <v>23000.0</v>
      </c>
    </row>
    <row r="38" spans="1:9" customHeight="1" ht="30.95">
      <c r="A38" s="125" t="s">
        <v>286</v>
      </c>
      <c r="B38" s="126"/>
      <c r="C38" s="108">
        <v>0.0</v>
      </c>
      <c r="D38" s="108">
        <v>0.0</v>
      </c>
      <c r="E38" s="108">
        <v>0.0</v>
      </c>
      <c r="F38" s="108">
        <v>0.0</v>
      </c>
      <c r="G38" s="108">
        <v>0.0</v>
      </c>
      <c r="H38" s="108">
        <v>0.0</v>
      </c>
    </row>
    <row r="39" spans="1:9" customHeight="1" ht="15.95">
      <c r="A39" s="127" t="s">
        <v>287</v>
      </c>
      <c r="B39" s="127"/>
      <c r="C39" s="127"/>
      <c r="D39" s="127"/>
      <c r="E39" s="127"/>
      <c r="F39" s="127"/>
      <c r="G39" s="127"/>
      <c r="H39" s="127"/>
    </row>
    <row r="40" spans="1:9" customHeight="1" ht="15.95">
      <c r="A40" s="125" t="s">
        <v>288</v>
      </c>
      <c r="B40" s="126"/>
      <c r="C40" s="109"/>
      <c r="D40" s="109"/>
      <c r="E40" s="108">
        <v>0</v>
      </c>
      <c r="F40" s="108">
        <v>0</v>
      </c>
      <c r="G40" s="108">
        <v>0</v>
      </c>
      <c r="H40" s="108">
        <v>0.0</v>
      </c>
    </row>
    <row r="41" spans="1:9" customHeight="1" ht="15.95">
      <c r="A41" s="125" t="s">
        <v>289</v>
      </c>
      <c r="B41" s="126"/>
      <c r="C41" s="109"/>
      <c r="D41" s="109"/>
      <c r="E41" s="108">
        <v>0</v>
      </c>
      <c r="F41" s="108">
        <v>0</v>
      </c>
      <c r="G41" s="108">
        <v>0</v>
      </c>
      <c r="H41" s="108">
        <v>0.0</v>
      </c>
    </row>
    <row r="42" spans="1:9" customHeight="1" ht="15.95">
      <c r="A42" s="125" t="s">
        <v>290</v>
      </c>
      <c r="B42" s="126"/>
      <c r="C42" s="108">
        <v>0</v>
      </c>
      <c r="D42" s="108">
        <v>0</v>
      </c>
      <c r="E42" s="108">
        <v>0.0</v>
      </c>
      <c r="F42" s="108">
        <v>0.0</v>
      </c>
      <c r="G42" s="108">
        <v>0.0</v>
      </c>
      <c r="H42" s="108">
        <v>0.0</v>
      </c>
    </row>
    <row r="44" spans="1:9" customHeight="1" ht="30">
      <c r="A44" s="110" t="s">
        <v>291</v>
      </c>
      <c r="B44" s="110" t="s">
        <v>292</v>
      </c>
      <c r="C44" s="110" t="s">
        <v>293</v>
      </c>
      <c r="D44" s="110" t="s">
        <v>294</v>
      </c>
      <c r="E44" s="110" t="s">
        <v>295</v>
      </c>
      <c r="F44" s="110" t="s">
        <v>296</v>
      </c>
      <c r="G44" s="110" t="s">
        <v>297</v>
      </c>
      <c r="H44" s="110" t="s">
        <v>298</v>
      </c>
    </row>
    <row r="45" spans="1:9">
      <c r="A45" s="111"/>
      <c r="B45" s="112" t="s">
        <v>299</v>
      </c>
      <c r="C45" s="113">
        <v>0.0515</v>
      </c>
      <c r="D45" s="112" t="s">
        <v>258</v>
      </c>
      <c r="E45" s="112" t="s">
        <v>300</v>
      </c>
      <c r="F45" s="114">
        <v>64782.32</v>
      </c>
      <c r="G45" s="114">
        <v>3336.29</v>
      </c>
      <c r="H45" s="114">
        <v>3336.29</v>
      </c>
    </row>
    <row r="46" spans="1:9">
      <c r="A46" s="111"/>
      <c r="B46" s="112" t="s">
        <v>299</v>
      </c>
      <c r="C46" s="113">
        <v>0.0495</v>
      </c>
      <c r="D46" s="112" t="s">
        <v>301</v>
      </c>
      <c r="E46" s="112" t="s">
        <v>302</v>
      </c>
      <c r="F46" s="114">
        <v>22191.43</v>
      </c>
      <c r="G46" s="114">
        <v>1098.48</v>
      </c>
      <c r="H46" s="114">
        <v>1098.48</v>
      </c>
    </row>
    <row r="47" spans="1:9">
      <c r="A47" s="112"/>
      <c r="B47" s="112"/>
      <c r="C47" s="113"/>
      <c r="D47" s="112"/>
      <c r="E47" s="115" t="s">
        <v>303</v>
      </c>
      <c r="F47" s="114">
        <v>86973.75</v>
      </c>
      <c r="G47" s="114">
        <v>4434.77</v>
      </c>
      <c r="H47" s="114">
        <v>4434.77</v>
      </c>
    </row>
  </sheetData>
  <mergeCells>
    <mergeCell ref="C22:G22"/>
    <mergeCell ref="A42:B42"/>
    <mergeCell ref="A39:H39"/>
    <mergeCell ref="A4:B4"/>
    <mergeCell ref="A6:C7"/>
    <mergeCell ref="D6:E6"/>
    <mergeCell ref="D7:E7"/>
    <mergeCell ref="F6:G6"/>
    <mergeCell ref="F7:G7"/>
    <mergeCell ref="A19:B19"/>
    <mergeCell ref="A21:H21"/>
    <mergeCell ref="A38:B38"/>
    <mergeCell ref="A40:B40"/>
    <mergeCell ref="A41:B41"/>
    <mergeCell ref="A20:B20"/>
    <mergeCell ref="A22:B22"/>
    <mergeCell ref="A24:B24"/>
    <mergeCell ref="A25:B25"/>
    <mergeCell ref="A35:B35"/>
    <mergeCell ref="A36:B36"/>
    <mergeCell ref="A23:H23"/>
    <mergeCell ref="A37:B37"/>
    <mergeCell ref="A26:B26"/>
    <mergeCell ref="A27:B27"/>
    <mergeCell ref="A28:B28"/>
    <mergeCell ref="A29:B29"/>
    <mergeCell ref="A30:B30"/>
    <mergeCell ref="A31:B31"/>
    <mergeCell ref="A32:H32"/>
    <mergeCell ref="A33:B33"/>
    <mergeCell ref="A34:B34"/>
    <mergeCell ref="C31:G31"/>
    <mergeCell ref="E27:F27"/>
    <mergeCell ref="E28:F28"/>
    <mergeCell ref="A10:C10"/>
    <mergeCell ref="A9:C9"/>
    <mergeCell ref="A16:B16"/>
    <mergeCell ref="A18:B18"/>
    <mergeCell ref="A17:H17"/>
    <mergeCell ref="E12:F12"/>
    <mergeCell ref="A12:B12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12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125.6328125" customWidth="true" style="26"/>
  </cols>
  <sheetData>
    <row r="1" spans="1:2">
      <c r="A1" s="26" t="s">
        <v>0</v>
      </c>
    </row>
    <row r="2" spans="1:2">
      <c r="A2" s="26" t="s">
        <v>1</v>
      </c>
    </row>
    <row r="3" spans="1:2">
      <c r="A3" s="26"/>
    </row>
    <row r="4" spans="1:2">
      <c r="A4" s="26" t="s">
        <v>61</v>
      </c>
    </row>
    <row r="6" spans="1:2">
      <c r="A6" s="26" t="s">
        <v>62</v>
      </c>
      <c r="B6" s="26" t="s">
        <v>63</v>
      </c>
    </row>
    <row r="7" spans="1:2">
      <c r="A7" s="26" t="s">
        <v>64</v>
      </c>
      <c r="B7" s="28">
        <v>605</v>
      </c>
    </row>
    <row r="8" spans="1:2">
      <c r="A8" s="26" t="s">
        <v>65</v>
      </c>
      <c r="B8" s="28">
        <v>365</v>
      </c>
    </row>
    <row r="9" spans="1:2">
      <c r="A9" s="26" t="s">
        <v>66</v>
      </c>
      <c r="B9" s="27" t="s">
        <v>67</v>
      </c>
    </row>
    <row r="10" spans="1:2">
      <c r="A10" s="26" t="s">
        <v>68</v>
      </c>
      <c r="B10" s="27" t="s">
        <v>67</v>
      </c>
    </row>
    <row r="11" spans="1:2">
      <c r="A11" s="26" t="s">
        <v>69</v>
      </c>
      <c r="B11" s="27" t="s">
        <v>67</v>
      </c>
    </row>
    <row r="12" spans="1:2">
      <c r="A12" s="2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7"/>
  <sheetViews>
    <sheetView tabSelected="0" workbookViewId="0" showGridLines="true" showRowColHeaders="1" topLeftCell="A4">
      <selection activeCell="L33" sqref="L33"/>
    </sheetView>
  </sheetViews>
  <sheetFormatPr defaultRowHeight="14.4" defaultColWidth="8.625" outlineLevelRow="0" outlineLevelCol="0"/>
  <cols>
    <col min="1" max="1" width="15.625" customWidth="true" style="147"/>
    <col min="2" max="2" width="25.875" customWidth="true" style="147"/>
    <col min="3" max="3" width="18.625" customWidth="true" style="147"/>
    <col min="4" max="4" width="18.625" customWidth="true" style="147"/>
    <col min="5" max="5" width="25.25" customWidth="true" style="147"/>
    <col min="6" max="6" width="21.75" customWidth="true" style="147"/>
    <col min="7" max="7" width="18.625" customWidth="true" style="147"/>
    <col min="8" max="8" width="18.625" customWidth="true" style="147"/>
    <col min="9" max="9" width="8.625" style="147"/>
  </cols>
  <sheetData>
    <row r="1" spans="1:9" customHeight="1" ht="15.6">
      <c r="A1" s="161" t="s">
        <v>0</v>
      </c>
      <c r="B1" s="161"/>
    </row>
    <row r="2" spans="1:9">
      <c r="A2" s="161" t="s">
        <v>1</v>
      </c>
      <c r="B2" s="161"/>
    </row>
    <row r="3" spans="1:9" customHeight="1" ht="15.75"/>
    <row r="4" spans="1:9">
      <c r="A4" s="168" t="s">
        <v>304</v>
      </c>
      <c r="B4" s="168"/>
    </row>
    <row r="6" spans="1:9" customHeight="1" ht="33">
      <c r="A6" s="169" t="s">
        <v>237</v>
      </c>
      <c r="B6" s="169"/>
      <c r="C6" s="169"/>
      <c r="D6" s="170" t="s">
        <v>238</v>
      </c>
      <c r="E6" s="170"/>
      <c r="F6" s="170" t="s">
        <v>239</v>
      </c>
      <c r="G6" s="170"/>
      <c r="H6" s="162" t="s">
        <v>240</v>
      </c>
    </row>
    <row r="7" spans="1:9" customHeight="1" ht="33">
      <c r="A7" s="169"/>
      <c r="B7" s="169"/>
      <c r="C7" s="169"/>
      <c r="D7" s="171" t="s">
        <v>241</v>
      </c>
      <c r="E7" s="172"/>
      <c r="F7" s="172" t="s">
        <v>242</v>
      </c>
      <c r="G7" s="172"/>
      <c r="H7" s="159" t="s">
        <v>243</v>
      </c>
    </row>
    <row r="8" spans="1:9" customHeight="1" ht="12.95"/>
    <row r="9" spans="1:9" customHeight="1" ht="50.1" s="148" customFormat="1">
      <c r="A9" s="179" t="s">
        <v>244</v>
      </c>
      <c r="B9" s="179"/>
      <c r="C9" s="179"/>
      <c r="D9" s="163" t="s">
        <v>245</v>
      </c>
      <c r="E9" s="163" t="s">
        <v>246</v>
      </c>
      <c r="F9" s="163" t="s">
        <v>247</v>
      </c>
      <c r="G9" s="163" t="s">
        <v>248</v>
      </c>
      <c r="H9" s="163" t="s">
        <v>249</v>
      </c>
    </row>
    <row r="10" spans="1:9" customHeight="1" ht="69.95">
      <c r="A10" s="171" t="s">
        <v>305</v>
      </c>
      <c r="B10" s="171"/>
      <c r="C10" s="171"/>
      <c r="D10" s="159">
        <v>809587850</v>
      </c>
      <c r="E10" s="159">
        <v>466000364</v>
      </c>
      <c r="F10" s="159" t="s">
        <v>306</v>
      </c>
      <c r="G10" s="164" t="s">
        <v>307</v>
      </c>
      <c r="H10" s="159" t="s">
        <v>253</v>
      </c>
    </row>
    <row r="11" spans="1:9">
      <c r="A11" s="149"/>
      <c r="B11" s="149"/>
      <c r="C11" s="149"/>
    </row>
    <row r="12" spans="1:9" s="146" customFormat="1">
      <c r="A12" s="182" t="s">
        <v>254</v>
      </c>
      <c r="B12" s="182"/>
      <c r="E12" s="182" t="s">
        <v>255</v>
      </c>
      <c r="F12" s="182"/>
    </row>
    <row r="13" spans="1:9">
      <c r="A13" s="147" t="s">
        <v>256</v>
      </c>
      <c r="B13" s="147" t="s">
        <v>257</v>
      </c>
      <c r="E13" s="147" t="s">
        <v>256</v>
      </c>
      <c r="F13" s="147" t="s">
        <v>257</v>
      </c>
    </row>
    <row r="14" spans="1:9">
      <c r="A14" s="160" t="s">
        <v>258</v>
      </c>
      <c r="B14" s="160" t="s">
        <v>259</v>
      </c>
      <c r="C14" s="147"/>
      <c r="D14" s="147"/>
      <c r="E14" s="160" t="s">
        <v>258</v>
      </c>
      <c r="F14" s="160" t="s">
        <v>308</v>
      </c>
    </row>
    <row r="16" spans="1:9" customHeight="1" ht="30">
      <c r="A16" s="180" t="s">
        <v>260</v>
      </c>
      <c r="B16" s="181"/>
      <c r="C16" s="150" t="s">
        <v>261</v>
      </c>
      <c r="D16" s="150" t="s">
        <v>262</v>
      </c>
      <c r="E16" s="150" t="s">
        <v>263</v>
      </c>
      <c r="F16" s="150" t="s">
        <v>264</v>
      </c>
      <c r="G16" s="150" t="s">
        <v>265</v>
      </c>
      <c r="H16" s="150" t="s">
        <v>266</v>
      </c>
    </row>
    <row r="17" spans="1:9" customHeight="1" ht="15.95">
      <c r="A17" s="167" t="s">
        <v>267</v>
      </c>
      <c r="B17" s="167"/>
      <c r="C17" s="167"/>
      <c r="D17" s="167"/>
      <c r="E17" s="167"/>
      <c r="F17" s="167"/>
      <c r="G17" s="167"/>
      <c r="H17" s="167"/>
    </row>
    <row r="18" spans="1:9" customHeight="1" ht="15.95">
      <c r="A18" s="165" t="s">
        <v>268</v>
      </c>
      <c r="B18" s="166"/>
      <c r="C18" s="151">
        <v>85000</v>
      </c>
      <c r="D18" s="151">
        <v>88507.14</v>
      </c>
      <c r="E18" s="151">
        <v>968506.34</v>
      </c>
      <c r="F18" s="151">
        <v>156015.52</v>
      </c>
      <c r="G18" s="151">
        <v>26453.41</v>
      </c>
      <c r="H18" s="151">
        <v>1298029.0</v>
      </c>
    </row>
    <row r="19" spans="1:9" customHeight="1" ht="15.95">
      <c r="A19" s="165" t="s">
        <v>269</v>
      </c>
      <c r="B19" s="166"/>
      <c r="C19" s="151">
        <v>85000</v>
      </c>
      <c r="D19" s="151">
        <v>88507.14</v>
      </c>
      <c r="E19" s="151">
        <v>968506.34</v>
      </c>
      <c r="F19" s="151">
        <v>156015.52</v>
      </c>
      <c r="G19" s="151">
        <v>26453.41</v>
      </c>
      <c r="H19" s="151">
        <v>1298029.0</v>
      </c>
    </row>
    <row r="20" spans="1:9" customHeight="1" ht="15.95">
      <c r="A20" s="165" t="s">
        <v>270</v>
      </c>
      <c r="B20" s="166"/>
      <c r="C20" s="151">
        <v>0.0</v>
      </c>
      <c r="D20" s="151">
        <v>0.0</v>
      </c>
      <c r="E20" s="151">
        <v>0.0</v>
      </c>
      <c r="F20" s="151">
        <v>0.0</v>
      </c>
      <c r="G20" s="151">
        <v>0.0</v>
      </c>
      <c r="H20" s="151">
        <v>0.0</v>
      </c>
    </row>
    <row r="21" spans="1:9" customHeight="1" ht="15.95">
      <c r="A21" s="167" t="s">
        <v>271</v>
      </c>
      <c r="B21" s="167"/>
      <c r="C21" s="167"/>
      <c r="D21" s="167"/>
      <c r="E21" s="167"/>
      <c r="F21" s="167"/>
      <c r="G21" s="167"/>
      <c r="H21" s="167"/>
    </row>
    <row r="22" spans="1:9" customHeight="1" ht="15.95">
      <c r="A22" s="165" t="s">
        <v>272</v>
      </c>
      <c r="B22" s="166"/>
      <c r="C22" s="177"/>
      <c r="D22" s="178"/>
      <c r="E22" s="178"/>
      <c r="F22" s="178"/>
      <c r="G22" s="178"/>
      <c r="H22" s="151">
        <v>1298029.0</v>
      </c>
    </row>
    <row r="23" spans="1:9" customHeight="1" ht="15.95">
      <c r="A23" s="165" t="s">
        <v>273</v>
      </c>
      <c r="B23" s="166"/>
      <c r="C23" s="151">
        <v>0</v>
      </c>
      <c r="D23" s="151">
        <v>0</v>
      </c>
      <c r="E23" s="151">
        <v>0</v>
      </c>
      <c r="F23" s="151">
        <v>0</v>
      </c>
      <c r="G23" s="151">
        <v>0</v>
      </c>
      <c r="H23" s="151">
        <v>0</v>
      </c>
    </row>
    <row r="24" spans="1:9" customHeight="1" ht="15.95">
      <c r="A24" s="165" t="s">
        <v>274</v>
      </c>
      <c r="B24" s="166"/>
      <c r="C24" s="151">
        <v>85000</v>
      </c>
      <c r="D24" s="151">
        <v>88507.14</v>
      </c>
      <c r="E24" s="151">
        <v>888265.34</v>
      </c>
      <c r="F24" s="151">
        <v>156015.52</v>
      </c>
      <c r="G24" s="151">
        <v>2363.41</v>
      </c>
      <c r="H24" s="151">
        <v>1217788.0</v>
      </c>
    </row>
    <row r="25" spans="1:9" customHeight="1" ht="30.6">
      <c r="A25" s="165" t="s">
        <v>275</v>
      </c>
      <c r="B25" s="166"/>
      <c r="C25" s="151">
        <v>0</v>
      </c>
      <c r="D25" s="152"/>
      <c r="E25" s="151">
        <v>80241</v>
      </c>
      <c r="F25" s="152"/>
      <c r="G25" s="151">
        <v>24090</v>
      </c>
      <c r="H25" s="151">
        <v>80241.0</v>
      </c>
    </row>
    <row r="26" spans="1:9" customHeight="1" ht="15.95">
      <c r="A26" s="165" t="s">
        <v>276</v>
      </c>
      <c r="B26" s="166"/>
      <c r="C26" s="152"/>
      <c r="D26" s="152"/>
      <c r="E26" s="151">
        <v>79367.46</v>
      </c>
      <c r="F26" s="151">
        <v>13232.54</v>
      </c>
      <c r="G26" s="151">
        <v>0</v>
      </c>
      <c r="H26" s="151">
        <v>92600.0</v>
      </c>
    </row>
    <row r="27" spans="1:9" customHeight="1" ht="15.95">
      <c r="A27" s="165" t="s">
        <v>277</v>
      </c>
      <c r="B27" s="166"/>
      <c r="C27" s="152"/>
      <c r="D27" s="152"/>
      <c r="E27" s="183">
        <v>0</v>
      </c>
      <c r="F27" s="183"/>
      <c r="G27" s="152"/>
      <c r="H27" s="151">
        <v>0.0</v>
      </c>
    </row>
    <row r="28" spans="1:9" customHeight="1" ht="15.95">
      <c r="A28" s="165" t="s">
        <v>278</v>
      </c>
      <c r="B28" s="166"/>
      <c r="C28" s="152"/>
      <c r="D28" s="152"/>
      <c r="E28" s="183">
        <v>0</v>
      </c>
      <c r="F28" s="183"/>
      <c r="G28" s="152"/>
      <c r="H28" s="151">
        <v>0.0</v>
      </c>
    </row>
    <row r="29" spans="1:9" customHeight="1" ht="15.95">
      <c r="A29" s="165" t="s">
        <v>279</v>
      </c>
      <c r="B29" s="166"/>
      <c r="C29" s="151">
        <v>0</v>
      </c>
      <c r="D29" s="151">
        <v>0</v>
      </c>
      <c r="E29" s="151">
        <v>0</v>
      </c>
      <c r="F29" s="151">
        <v>0</v>
      </c>
      <c r="G29" s="151">
        <v>0</v>
      </c>
      <c r="H29" s="151">
        <v>0.0</v>
      </c>
    </row>
    <row r="30" spans="1:9" customHeight="1" ht="15.95">
      <c r="A30" s="165" t="s">
        <v>280</v>
      </c>
      <c r="B30" s="166"/>
      <c r="C30" s="151">
        <v>85000.0</v>
      </c>
      <c r="D30" s="151">
        <v>88507.14</v>
      </c>
      <c r="E30" s="151">
        <v>968506.34</v>
      </c>
      <c r="F30" s="151">
        <v>156015.52</v>
      </c>
      <c r="G30" s="151">
        <v>26453.41</v>
      </c>
      <c r="H30" s="151">
        <v>1298029.0</v>
      </c>
    </row>
    <row r="31" spans="1:9" customHeight="1" ht="28.5">
      <c r="A31" s="173" t="s">
        <v>281</v>
      </c>
      <c r="B31" s="174"/>
      <c r="C31" s="175"/>
      <c r="D31" s="176"/>
      <c r="E31" s="176"/>
      <c r="F31" s="176"/>
      <c r="G31" s="176"/>
      <c r="H31" s="151">
        <v>0.0</v>
      </c>
    </row>
    <row r="32" spans="1:9" customHeight="1" ht="15.95">
      <c r="A32" s="167" t="s">
        <v>282</v>
      </c>
      <c r="B32" s="167"/>
      <c r="C32" s="167"/>
      <c r="D32" s="167"/>
      <c r="E32" s="167"/>
      <c r="F32" s="167"/>
      <c r="G32" s="167"/>
      <c r="H32" s="167"/>
    </row>
    <row r="33" spans="1:9" customHeight="1" ht="30.6">
      <c r="A33" s="165" t="s">
        <v>283</v>
      </c>
      <c r="B33" s="166"/>
      <c r="C33" s="151">
        <v>0</v>
      </c>
      <c r="D33" s="151">
        <v>0</v>
      </c>
      <c r="E33" s="151">
        <v>386743.98</v>
      </c>
      <c r="F33" s="151">
        <v>62436.02</v>
      </c>
      <c r="G33" s="151">
        <v>0</v>
      </c>
      <c r="H33" s="151">
        <v>449180.0</v>
      </c>
    </row>
    <row r="34" spans="1:9" customHeight="1" ht="15.95">
      <c r="A34" s="165" t="s">
        <v>284</v>
      </c>
      <c r="B34" s="166"/>
      <c r="C34" s="151">
        <v>0</v>
      </c>
      <c r="D34" s="151">
        <v>0</v>
      </c>
      <c r="E34" s="151">
        <v>386743.98</v>
      </c>
      <c r="F34" s="151">
        <v>62436.02</v>
      </c>
      <c r="G34" s="151">
        <v>0</v>
      </c>
      <c r="H34" s="151">
        <v>449180.0</v>
      </c>
    </row>
    <row r="35" spans="1:9" customHeight="1" ht="15.95">
      <c r="A35" s="165" t="s">
        <v>285</v>
      </c>
      <c r="B35" s="166"/>
      <c r="C35" s="151">
        <v>0</v>
      </c>
      <c r="D35" s="152"/>
      <c r="E35" s="151">
        <v>31843.8</v>
      </c>
      <c r="F35" s="151">
        <v>0</v>
      </c>
      <c r="G35" s="152"/>
      <c r="H35" s="151">
        <v>31843.8</v>
      </c>
    </row>
    <row r="36" spans="1:9" customHeight="1" ht="28.5">
      <c r="A36" s="165" t="s">
        <v>275</v>
      </c>
      <c r="B36" s="166"/>
      <c r="C36" s="151">
        <v>0</v>
      </c>
      <c r="D36" s="151">
        <v>0</v>
      </c>
      <c r="E36" s="151">
        <v>45960</v>
      </c>
      <c r="F36" s="152"/>
      <c r="G36" s="151">
        <v>0</v>
      </c>
      <c r="H36" s="151">
        <v>45960.0</v>
      </c>
    </row>
    <row r="37" spans="1:9" customHeight="1" ht="15.95">
      <c r="A37" s="165" t="s">
        <v>276</v>
      </c>
      <c r="B37" s="166"/>
      <c r="C37" s="151">
        <v>0</v>
      </c>
      <c r="D37" s="151">
        <v>0</v>
      </c>
      <c r="E37" s="151">
        <v>19713.3</v>
      </c>
      <c r="F37" s="151">
        <v>3286.7</v>
      </c>
      <c r="G37" s="151">
        <v>0</v>
      </c>
      <c r="H37" s="151">
        <v>23000.0</v>
      </c>
    </row>
    <row r="38" spans="1:9" customHeight="1" ht="30.95">
      <c r="A38" s="165" t="s">
        <v>286</v>
      </c>
      <c r="B38" s="166"/>
      <c r="C38" s="151">
        <v>0.0</v>
      </c>
      <c r="D38" s="151">
        <v>0.0</v>
      </c>
      <c r="E38" s="151">
        <v>0.0</v>
      </c>
      <c r="F38" s="151">
        <v>0.0</v>
      </c>
      <c r="G38" s="151">
        <v>0.0</v>
      </c>
      <c r="H38" s="151">
        <v>0.0</v>
      </c>
    </row>
    <row r="39" spans="1:9" customHeight="1" ht="15.95">
      <c r="A39" s="167" t="s">
        <v>287</v>
      </c>
      <c r="B39" s="167"/>
      <c r="C39" s="167"/>
      <c r="D39" s="167"/>
      <c r="E39" s="167"/>
      <c r="F39" s="167"/>
      <c r="G39" s="167"/>
      <c r="H39" s="167"/>
    </row>
    <row r="40" spans="1:9" customHeight="1" ht="15.95">
      <c r="A40" s="165" t="s">
        <v>288</v>
      </c>
      <c r="B40" s="166"/>
      <c r="C40" s="152"/>
      <c r="D40" s="152"/>
      <c r="E40" s="151">
        <v>0</v>
      </c>
      <c r="F40" s="151">
        <v>0</v>
      </c>
      <c r="G40" s="151">
        <v>0</v>
      </c>
      <c r="H40" s="151">
        <v>0.0</v>
      </c>
    </row>
    <row r="41" spans="1:9" customHeight="1" ht="15.95">
      <c r="A41" s="165" t="s">
        <v>289</v>
      </c>
      <c r="B41" s="166"/>
      <c r="C41" s="152"/>
      <c r="D41" s="152"/>
      <c r="E41" s="151">
        <v>0</v>
      </c>
      <c r="F41" s="151">
        <v>0</v>
      </c>
      <c r="G41" s="151">
        <v>0</v>
      </c>
      <c r="H41" s="151">
        <v>0.0</v>
      </c>
    </row>
    <row r="42" spans="1:9" customHeight="1" ht="15.95">
      <c r="A42" s="165" t="s">
        <v>290</v>
      </c>
      <c r="B42" s="166"/>
      <c r="C42" s="151">
        <v>0</v>
      </c>
      <c r="D42" s="151">
        <v>0</v>
      </c>
      <c r="E42" s="151">
        <v>0.0</v>
      </c>
      <c r="F42" s="151">
        <v>0.0</v>
      </c>
      <c r="G42" s="151">
        <v>0.0</v>
      </c>
      <c r="H42" s="151">
        <v>0.0</v>
      </c>
    </row>
    <row r="44" spans="1:9" customHeight="1" ht="30">
      <c r="A44" s="153" t="s">
        <v>291</v>
      </c>
      <c r="B44" s="153" t="s">
        <v>292</v>
      </c>
      <c r="C44" s="153" t="s">
        <v>293</v>
      </c>
      <c r="D44" s="153" t="s">
        <v>294</v>
      </c>
      <c r="E44" s="153" t="s">
        <v>295</v>
      </c>
      <c r="F44" s="153" t="s">
        <v>296</v>
      </c>
      <c r="G44" s="153" t="s">
        <v>297</v>
      </c>
      <c r="H44" s="153" t="s">
        <v>298</v>
      </c>
    </row>
    <row r="45" spans="1:9">
      <c r="A45" s="154"/>
      <c r="B45" s="155" t="s">
        <v>309</v>
      </c>
      <c r="C45" s="156">
        <v>0.0515</v>
      </c>
      <c r="D45" s="155" t="s">
        <v>258</v>
      </c>
      <c r="E45" s="155" t="s">
        <v>300</v>
      </c>
      <c r="F45" s="157">
        <v>64782.32</v>
      </c>
      <c r="G45" s="157">
        <v>3336.29</v>
      </c>
      <c r="H45" s="157">
        <v>3336.29</v>
      </c>
    </row>
    <row r="46" spans="1:9">
      <c r="A46" s="154"/>
      <c r="B46" s="155" t="s">
        <v>309</v>
      </c>
      <c r="C46" s="156">
        <v>0.0495</v>
      </c>
      <c r="D46" s="155" t="s">
        <v>301</v>
      </c>
      <c r="E46" s="155" t="s">
        <v>302</v>
      </c>
      <c r="F46" s="157">
        <v>22191.43</v>
      </c>
      <c r="G46" s="157">
        <v>1098.48</v>
      </c>
      <c r="H46" s="157">
        <v>1098.48</v>
      </c>
    </row>
    <row r="47" spans="1:9">
      <c r="A47" s="155"/>
      <c r="B47" s="155"/>
      <c r="C47" s="156"/>
      <c r="D47" s="155"/>
      <c r="E47" s="158" t="s">
        <v>303</v>
      </c>
      <c r="F47" s="157">
        <v>86973.75</v>
      </c>
      <c r="G47" s="157">
        <v>4434.77</v>
      </c>
      <c r="H47" s="157">
        <v>4434.77</v>
      </c>
    </row>
  </sheetData>
  <mergeCells>
    <mergeCell ref="E28:F28"/>
    <mergeCell ref="C22:G22"/>
    <mergeCell ref="A10:C10"/>
    <mergeCell ref="A9:C9"/>
    <mergeCell ref="A16:B16"/>
    <mergeCell ref="A18:B18"/>
    <mergeCell ref="A17:H17"/>
    <mergeCell ref="E12:F12"/>
    <mergeCell ref="A12:B12"/>
    <mergeCell ref="A24:B24"/>
    <mergeCell ref="A25:B25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32:H32"/>
    <mergeCell ref="A33:B33"/>
    <mergeCell ref="A34:B34"/>
    <mergeCell ref="C31:G31"/>
    <mergeCell ref="E27:F27"/>
    <mergeCell ref="A42:B42"/>
    <mergeCell ref="A39:H39"/>
    <mergeCell ref="A4:B4"/>
    <mergeCell ref="A6:C7"/>
    <mergeCell ref="D6:E6"/>
    <mergeCell ref="D7:E7"/>
    <mergeCell ref="F6:G6"/>
    <mergeCell ref="F7:G7"/>
    <mergeCell ref="A19:B19"/>
    <mergeCell ref="A21:H21"/>
    <mergeCell ref="A38:B38"/>
    <mergeCell ref="A40:B40"/>
    <mergeCell ref="A41:B41"/>
    <mergeCell ref="A20:B20"/>
    <mergeCell ref="A22:B22"/>
    <mergeCell ref="A23:B23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84"/>
    <col min="2" max="2" width="25.83203125" customWidth="true" style="184"/>
    <col min="3" max="3" width="18.6640625" customWidth="true" style="184"/>
    <col min="4" max="4" width="5.75" customWidth="true" style="184"/>
    <col min="5" max="5" width="22.58203125" customWidth="true" style="184"/>
    <col min="6" max="6" width="13" customWidth="true" style="184"/>
    <col min="7" max="7" width="13" customWidth="true" style="184"/>
    <col min="8" max="8" width="13" customWidth="true" style="184"/>
    <col min="9" max="9" width="13" customWidth="true" style="184"/>
    <col min="10" max="10" width="8.6640625" customWidth="true" style="184"/>
  </cols>
  <sheetData>
    <row r="1" spans="1:10" customHeight="1" ht="15.5">
      <c r="A1" s="187" t="s">
        <v>0</v>
      </c>
      <c r="B1" s="187"/>
    </row>
    <row r="2" spans="1:10">
      <c r="A2" s="187" t="s">
        <v>1</v>
      </c>
      <c r="B2" s="187"/>
    </row>
    <row r="3" spans="1:10" customHeight="1" ht="15.5"/>
    <row r="4" spans="1:10">
      <c r="A4" s="217" t="s">
        <v>310</v>
      </c>
      <c r="B4" s="217"/>
    </row>
    <row r="6" spans="1:10" customHeight="1" ht="44">
      <c r="A6" s="218" t="s">
        <v>311</v>
      </c>
      <c r="B6" s="219"/>
      <c r="C6" s="220"/>
      <c r="D6" s="216" t="s">
        <v>238</v>
      </c>
      <c r="E6" s="216"/>
      <c r="F6" s="216" t="s">
        <v>239</v>
      </c>
      <c r="G6" s="216"/>
      <c r="H6" s="210" t="s">
        <v>240</v>
      </c>
      <c r="I6" s="211"/>
    </row>
    <row r="7" spans="1:10" customHeight="1" ht="44">
      <c r="A7" s="221"/>
      <c r="B7" s="222"/>
      <c r="C7" s="223"/>
      <c r="D7" s="224" t="s">
        <v>241</v>
      </c>
      <c r="E7" s="225"/>
      <c r="F7" s="225" t="s">
        <v>242</v>
      </c>
      <c r="G7" s="225"/>
      <c r="H7" s="212" t="s">
        <v>243</v>
      </c>
      <c r="I7" s="213"/>
    </row>
    <row r="8" spans="1:10" customHeight="1" ht="13"/>
    <row r="9" spans="1:10" customHeight="1" ht="50" s="185" customFormat="1">
      <c r="A9" s="232" t="s">
        <v>244</v>
      </c>
      <c r="B9" s="232"/>
      <c r="C9" s="232"/>
      <c r="D9" s="214" t="s">
        <v>312</v>
      </c>
      <c r="E9" s="215"/>
      <c r="F9" s="216" t="s">
        <v>313</v>
      </c>
      <c r="G9" s="216"/>
      <c r="H9" s="214" t="s">
        <v>314</v>
      </c>
      <c r="I9" s="215"/>
    </row>
    <row r="10" spans="1:10" customHeight="1" ht="16.5">
      <c r="A10" s="200" t="s">
        <v>250</v>
      </c>
      <c r="B10" s="201"/>
      <c r="C10" s="202"/>
      <c r="D10" s="206" t="s">
        <v>252</v>
      </c>
      <c r="E10" s="207"/>
      <c r="F10" s="196" t="s">
        <v>256</v>
      </c>
      <c r="G10" s="196" t="s">
        <v>257</v>
      </c>
      <c r="H10" s="196" t="s">
        <v>256</v>
      </c>
      <c r="I10" s="197" t="s">
        <v>257</v>
      </c>
    </row>
    <row r="11" spans="1:10" customHeight="1" ht="70">
      <c r="A11" s="203"/>
      <c r="B11" s="204"/>
      <c r="C11" s="205"/>
      <c r="D11" s="208"/>
      <c r="E11" s="209"/>
      <c r="F11" s="198" t="s">
        <v>258</v>
      </c>
      <c r="G11" s="198" t="s">
        <v>259</v>
      </c>
      <c r="H11" s="198" t="s">
        <v>258</v>
      </c>
      <c r="I11" s="198" t="s">
        <v>259</v>
      </c>
    </row>
    <row r="13" spans="1:10" customHeight="1" ht="58">
      <c r="A13" s="233" t="s">
        <v>315</v>
      </c>
      <c r="B13" s="234"/>
      <c r="C13" s="235"/>
      <c r="E13" s="227" t="s">
        <v>316</v>
      </c>
      <c r="F13" s="228"/>
      <c r="G13" s="228"/>
      <c r="H13" s="228"/>
      <c r="I13" s="229"/>
    </row>
    <row r="14" spans="1:10" customHeight="1" ht="16">
      <c r="A14" s="188" t="s">
        <v>317</v>
      </c>
      <c r="B14" s="189"/>
      <c r="C14" s="192" t="s">
        <v>318</v>
      </c>
      <c r="E14" s="194"/>
      <c r="F14" s="195"/>
      <c r="G14" s="195"/>
      <c r="H14" s="230"/>
      <c r="I14" s="231"/>
    </row>
    <row r="15" spans="1:10" customHeight="1" ht="21">
      <c r="A15" s="226" t="s">
        <v>319</v>
      </c>
      <c r="B15" s="226"/>
      <c r="C15" s="191">
        <v>449180.0</v>
      </c>
      <c r="D15" s="186"/>
      <c r="E15" s="193" t="s">
        <v>320</v>
      </c>
      <c r="F15" s="236">
        <v>0.0</v>
      </c>
      <c r="G15" s="237"/>
      <c r="H15" s="236"/>
      <c r="I15" s="237"/>
    </row>
    <row r="16" spans="1:10" customHeight="1" ht="21">
      <c r="A16" s="226"/>
      <c r="B16" s="226"/>
      <c r="C16" s="191">
        <v>0.0</v>
      </c>
      <c r="D16" s="186"/>
      <c r="E16" s="190" t="s">
        <v>321</v>
      </c>
      <c r="F16" s="238">
        <v>0.0</v>
      </c>
      <c r="G16" s="239"/>
      <c r="H16" s="238"/>
      <c r="I16" s="239"/>
    </row>
    <row r="17" spans="1:10" customHeight="1" ht="21">
      <c r="A17" s="226"/>
      <c r="B17" s="226"/>
      <c r="C17" s="191">
        <v>0.0</v>
      </c>
      <c r="D17" s="186"/>
      <c r="E17" s="199" t="s">
        <v>322</v>
      </c>
      <c r="F17" s="240">
        <v>0.0</v>
      </c>
      <c r="G17" s="241"/>
      <c r="H17" s="238"/>
      <c r="I17" s="239"/>
    </row>
    <row r="18" spans="1:10" customHeight="1" ht="16">
      <c r="A18" s="226"/>
      <c r="B18" s="226"/>
      <c r="C18" s="191">
        <v>0.0</v>
      </c>
      <c r="D18" s="186"/>
      <c r="E18" s="186"/>
      <c r="F18" s="186"/>
      <c r="G18" s="186"/>
      <c r="H18" s="186"/>
    </row>
    <row r="19" spans="1:10" customHeight="1" ht="16">
      <c r="A19" s="226"/>
      <c r="B19" s="226"/>
      <c r="C19" s="191">
        <v>0.0</v>
      </c>
      <c r="D19" s="186"/>
      <c r="E19" s="186"/>
      <c r="F19" s="186"/>
      <c r="G19" s="186"/>
      <c r="H19" s="186"/>
    </row>
    <row r="20" spans="1:10" customHeight="1" ht="29">
      <c r="A20" s="226" t="s">
        <v>323</v>
      </c>
      <c r="B20" s="226"/>
      <c r="C20" s="191">
        <v>0.0</v>
      </c>
      <c r="D20" s="186"/>
      <c r="E20" s="227" t="s">
        <v>324</v>
      </c>
      <c r="F20" s="228"/>
      <c r="G20" s="228"/>
      <c r="H20" s="228"/>
      <c r="I20" s="229"/>
    </row>
    <row r="21" spans="1:10" customHeight="1" ht="30.5">
      <c r="A21" s="226" t="s">
        <v>325</v>
      </c>
      <c r="B21" s="226"/>
      <c r="C21" s="191">
        <v>449180.0</v>
      </c>
      <c r="D21" s="186"/>
      <c r="E21" s="242"/>
      <c r="F21" s="243"/>
      <c r="G21" s="243"/>
      <c r="H21" s="243"/>
      <c r="I21" s="244"/>
    </row>
    <row r="22" spans="1:10" customHeight="1" ht="63">
      <c r="A22" s="226" t="s">
        <v>326</v>
      </c>
      <c r="B22" s="226"/>
      <c r="C22" s="191">
        <f>C21+F17</f>
        <v>449180</v>
      </c>
      <c r="D22" s="186"/>
      <c r="E22" s="245"/>
      <c r="F22" s="246"/>
      <c r="G22" s="246"/>
      <c r="H22" s="246"/>
      <c r="I22" s="247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248"/>
    <col min="2" max="2" width="25.83203125" customWidth="true" style="248"/>
    <col min="3" max="3" width="18.6640625" customWidth="true" style="248"/>
    <col min="4" max="4" width="5.75" customWidth="true" style="248"/>
    <col min="5" max="5" width="22.58203125" customWidth="true" style="248"/>
    <col min="6" max="6" width="13" customWidth="true" style="248"/>
    <col min="7" max="7" width="13" customWidth="true" style="248"/>
    <col min="8" max="8" width="13" customWidth="true" style="248"/>
    <col min="9" max="9" width="13" customWidth="true" style="248"/>
    <col min="10" max="10" width="8.6640625" customWidth="true" style="248"/>
  </cols>
  <sheetData>
    <row r="1" spans="1:10" customHeight="1" ht="15.5">
      <c r="A1" s="251" t="s">
        <v>0</v>
      </c>
      <c r="B1" s="251"/>
    </row>
    <row r="2" spans="1:10">
      <c r="A2" s="251" t="s">
        <v>1</v>
      </c>
      <c r="B2" s="251"/>
    </row>
    <row r="3" spans="1:10" customHeight="1" ht="15.5"/>
    <row r="4" spans="1:10">
      <c r="A4" s="288" t="s">
        <v>327</v>
      </c>
      <c r="B4" s="288"/>
    </row>
    <row r="6" spans="1:10" customHeight="1" ht="44">
      <c r="A6" s="289" t="s">
        <v>311</v>
      </c>
      <c r="B6" s="290"/>
      <c r="C6" s="291"/>
      <c r="D6" s="295" t="s">
        <v>238</v>
      </c>
      <c r="E6" s="295"/>
      <c r="F6" s="295" t="s">
        <v>239</v>
      </c>
      <c r="G6" s="295"/>
      <c r="H6" s="307" t="s">
        <v>240</v>
      </c>
      <c r="I6" s="308"/>
    </row>
    <row r="7" spans="1:10" customHeight="1" ht="44">
      <c r="A7" s="292"/>
      <c r="B7" s="293"/>
      <c r="C7" s="294"/>
      <c r="D7" s="296" t="s">
        <v>241</v>
      </c>
      <c r="E7" s="297"/>
      <c r="F7" s="297" t="s">
        <v>242</v>
      </c>
      <c r="G7" s="297"/>
      <c r="H7" s="309" t="s">
        <v>243</v>
      </c>
      <c r="I7" s="310"/>
    </row>
    <row r="8" spans="1:10" customHeight="1" ht="13"/>
    <row r="9" spans="1:10" customHeight="1" ht="50" s="249" customFormat="1">
      <c r="A9" s="273" t="s">
        <v>244</v>
      </c>
      <c r="B9" s="273"/>
      <c r="C9" s="273"/>
      <c r="D9" s="275" t="s">
        <v>312</v>
      </c>
      <c r="E9" s="276"/>
      <c r="F9" s="295" t="s">
        <v>313</v>
      </c>
      <c r="G9" s="295"/>
      <c r="H9" s="275" t="s">
        <v>314</v>
      </c>
      <c r="I9" s="276"/>
    </row>
    <row r="10" spans="1:10" customHeight="1" ht="16.5">
      <c r="A10" s="298" t="s">
        <v>305</v>
      </c>
      <c r="B10" s="299"/>
      <c r="C10" s="300"/>
      <c r="D10" s="311" t="s">
        <v>307</v>
      </c>
      <c r="E10" s="304"/>
      <c r="F10" s="260" t="s">
        <v>256</v>
      </c>
      <c r="G10" s="260" t="s">
        <v>257</v>
      </c>
      <c r="H10" s="260" t="s">
        <v>256</v>
      </c>
      <c r="I10" s="261" t="s">
        <v>257</v>
      </c>
    </row>
    <row r="11" spans="1:10" customHeight="1" ht="70">
      <c r="A11" s="301"/>
      <c r="B11" s="302"/>
      <c r="C11" s="303"/>
      <c r="D11" s="305"/>
      <c r="E11" s="306"/>
      <c r="F11" s="262" t="s">
        <v>258</v>
      </c>
      <c r="G11" s="262" t="s">
        <v>259</v>
      </c>
      <c r="H11" s="262" t="s">
        <v>258</v>
      </c>
      <c r="I11" s="262" t="s">
        <v>308</v>
      </c>
    </row>
    <row r="13" spans="1:10" customHeight="1" ht="58">
      <c r="A13" s="277" t="s">
        <v>315</v>
      </c>
      <c r="B13" s="278"/>
      <c r="C13" s="279"/>
      <c r="E13" s="264" t="s">
        <v>316</v>
      </c>
      <c r="F13" s="265"/>
      <c r="G13" s="265"/>
      <c r="H13" s="265"/>
      <c r="I13" s="266"/>
    </row>
    <row r="14" spans="1:10" customHeight="1" ht="16">
      <c r="A14" s="252" t="s">
        <v>317</v>
      </c>
      <c r="B14" s="253"/>
      <c r="C14" s="256" t="s">
        <v>318</v>
      </c>
      <c r="E14" s="258"/>
      <c r="F14" s="259"/>
      <c r="G14" s="259"/>
      <c r="H14" s="286"/>
      <c r="I14" s="287"/>
    </row>
    <row r="15" spans="1:10" customHeight="1" ht="21">
      <c r="A15" s="274" t="s">
        <v>319</v>
      </c>
      <c r="B15" s="274"/>
      <c r="C15" s="255">
        <v>449180.0</v>
      </c>
      <c r="D15" s="250"/>
      <c r="E15" s="257" t="s">
        <v>320</v>
      </c>
      <c r="F15" s="280">
        <v>0.0</v>
      </c>
      <c r="G15" s="281"/>
      <c r="H15" s="280"/>
      <c r="I15" s="281"/>
    </row>
    <row r="16" spans="1:10" customHeight="1" ht="21">
      <c r="A16" s="274"/>
      <c r="B16" s="274"/>
      <c r="C16" s="255">
        <v>0.0</v>
      </c>
      <c r="D16" s="250"/>
      <c r="E16" s="254" t="s">
        <v>321</v>
      </c>
      <c r="F16" s="282">
        <v>0.0</v>
      </c>
      <c r="G16" s="283"/>
      <c r="H16" s="282"/>
      <c r="I16" s="283"/>
    </row>
    <row r="17" spans="1:10" customHeight="1" ht="21">
      <c r="A17" s="274"/>
      <c r="B17" s="274"/>
      <c r="C17" s="255">
        <v>0.0</v>
      </c>
      <c r="D17" s="250"/>
      <c r="E17" s="263" t="s">
        <v>322</v>
      </c>
      <c r="F17" s="284">
        <v>0.0</v>
      </c>
      <c r="G17" s="285"/>
      <c r="H17" s="282"/>
      <c r="I17" s="283"/>
    </row>
    <row r="18" spans="1:10" customHeight="1" ht="16">
      <c r="A18" s="274"/>
      <c r="B18" s="274"/>
      <c r="C18" s="255">
        <v>0.0</v>
      </c>
      <c r="D18" s="250"/>
      <c r="E18" s="250"/>
      <c r="F18" s="250"/>
      <c r="G18" s="250"/>
      <c r="H18" s="250"/>
    </row>
    <row r="19" spans="1:10" customHeight="1" ht="16">
      <c r="A19" s="274"/>
      <c r="B19" s="274"/>
      <c r="C19" s="255">
        <v>0.0</v>
      </c>
      <c r="D19" s="250"/>
      <c r="E19" s="250"/>
      <c r="F19" s="250"/>
      <c r="G19" s="250"/>
      <c r="H19" s="250"/>
    </row>
    <row r="20" spans="1:10" customHeight="1" ht="29">
      <c r="A20" s="274" t="s">
        <v>323</v>
      </c>
      <c r="B20" s="274"/>
      <c r="C20" s="255">
        <v>0.0</v>
      </c>
      <c r="D20" s="250"/>
      <c r="E20" s="264" t="s">
        <v>324</v>
      </c>
      <c r="F20" s="265"/>
      <c r="G20" s="265"/>
      <c r="H20" s="265"/>
      <c r="I20" s="266"/>
    </row>
    <row r="21" spans="1:10" customHeight="1" ht="30.5">
      <c r="A21" s="274" t="s">
        <v>325</v>
      </c>
      <c r="B21" s="274"/>
      <c r="C21" s="255">
        <v>449180.0</v>
      </c>
      <c r="D21" s="250"/>
      <c r="E21" s="267"/>
      <c r="F21" s="268"/>
      <c r="G21" s="268"/>
      <c r="H21" s="268"/>
      <c r="I21" s="269"/>
    </row>
    <row r="22" spans="1:10" customHeight="1" ht="63">
      <c r="A22" s="274" t="s">
        <v>326</v>
      </c>
      <c r="B22" s="274"/>
      <c r="C22" s="255">
        <f>C21+F17</f>
        <v>449180</v>
      </c>
      <c r="D22" s="250"/>
      <c r="E22" s="270"/>
      <c r="F22" s="271"/>
      <c r="G22" s="271"/>
      <c r="H22" s="271"/>
      <c r="I22" s="272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0"/>
  <sheetViews>
    <sheetView tabSelected="0" workbookViewId="0" showGridLines="true" showRowColHeaders="1">
      <selection activeCell="P19" sqref="P19"/>
    </sheetView>
  </sheetViews>
  <sheetFormatPr defaultRowHeight="14.4" outlineLevelRow="0" outlineLevelCol="0"/>
  <cols>
    <col min="1" max="1" width="46.28515625" customWidth="true" style="29"/>
  </cols>
  <sheetData>
    <row r="1" spans="1:16">
      <c r="A1" s="29" t="s">
        <v>0</v>
      </c>
    </row>
    <row r="2" spans="1:16">
      <c r="A2" s="29" t="s">
        <v>1</v>
      </c>
    </row>
    <row r="3" spans="1:16">
      <c r="A3" s="29"/>
    </row>
    <row r="4" spans="1:16">
      <c r="A4" s="29" t="s">
        <v>70</v>
      </c>
    </row>
    <row r="5" spans="1:16">
      <c r="A5" s="29" t="s">
        <v>71</v>
      </c>
      <c r="B5" s="31" t="s">
        <v>42</v>
      </c>
      <c r="C5" s="31"/>
      <c r="D5" s="31" t="s">
        <v>43</v>
      </c>
      <c r="E5" s="31"/>
      <c r="F5" s="31" t="s">
        <v>44</v>
      </c>
      <c r="G5" s="31"/>
      <c r="H5" s="31" t="s">
        <v>45</v>
      </c>
      <c r="I5" s="31"/>
      <c r="J5" s="31" t="s">
        <v>46</v>
      </c>
      <c r="K5" s="31"/>
      <c r="L5" s="31" t="s">
        <v>47</v>
      </c>
      <c r="M5" s="31"/>
      <c r="N5" s="31" t="s">
        <v>72</v>
      </c>
      <c r="O5" s="31"/>
      <c r="P5" s="29" t="s">
        <v>73</v>
      </c>
    </row>
    <row r="6" spans="1:16">
      <c r="A6" s="29"/>
      <c r="B6" s="29" t="s">
        <v>74</v>
      </c>
      <c r="C6" s="29" t="s">
        <v>75</v>
      </c>
      <c r="D6" s="29" t="s">
        <v>74</v>
      </c>
      <c r="E6" s="29" t="s">
        <v>75</v>
      </c>
      <c r="F6" s="29" t="s">
        <v>74</v>
      </c>
      <c r="G6" s="29" t="s">
        <v>75</v>
      </c>
      <c r="H6" s="29" t="s">
        <v>74</v>
      </c>
      <c r="I6" s="29" t="s">
        <v>75</v>
      </c>
      <c r="J6" s="29" t="s">
        <v>74</v>
      </c>
      <c r="K6" s="29" t="s">
        <v>75</v>
      </c>
      <c r="L6" s="29" t="s">
        <v>74</v>
      </c>
      <c r="M6" s="29" t="s">
        <v>75</v>
      </c>
      <c r="N6" s="29" t="s">
        <v>74</v>
      </c>
      <c r="O6" s="29" t="s">
        <v>75</v>
      </c>
    </row>
    <row r="7" spans="1:16">
      <c r="A7" s="29" t="s">
        <v>76</v>
      </c>
      <c r="B7" s="30" t="s">
        <v>38</v>
      </c>
      <c r="C7" s="30" t="s">
        <v>38</v>
      </c>
      <c r="D7" s="30" t="s">
        <v>38</v>
      </c>
      <c r="E7" s="30" t="s">
        <v>38</v>
      </c>
      <c r="F7" s="30">
        <v>6</v>
      </c>
      <c r="G7" s="30" t="s">
        <v>38</v>
      </c>
      <c r="H7" s="30">
        <v>6</v>
      </c>
      <c r="I7" s="30">
        <v>0</v>
      </c>
      <c r="J7" s="30" t="s">
        <v>38</v>
      </c>
      <c r="K7" s="30">
        <v>0</v>
      </c>
      <c r="L7" s="30" t="s">
        <v>38</v>
      </c>
      <c r="M7" s="30" t="s">
        <v>38</v>
      </c>
      <c r="N7" s="30">
        <v>0</v>
      </c>
      <c r="O7" s="30">
        <v>0</v>
      </c>
      <c r="P7" s="30">
        <v>24</v>
      </c>
    </row>
    <row r="8" spans="1:16">
      <c r="A8" s="29" t="s">
        <v>77</v>
      </c>
      <c r="B8" s="30">
        <v>38</v>
      </c>
      <c r="C8" s="30">
        <v>25</v>
      </c>
      <c r="D8" s="30">
        <v>8</v>
      </c>
      <c r="E8" s="30">
        <v>10</v>
      </c>
      <c r="F8" s="30">
        <v>38</v>
      </c>
      <c r="G8" s="30">
        <v>17</v>
      </c>
      <c r="H8" s="30">
        <v>17</v>
      </c>
      <c r="I8" s="30">
        <v>14</v>
      </c>
      <c r="J8" s="30">
        <v>0</v>
      </c>
      <c r="K8" s="30" t="s">
        <v>38</v>
      </c>
      <c r="L8" s="30">
        <v>31</v>
      </c>
      <c r="M8" s="30">
        <v>19</v>
      </c>
      <c r="N8" s="30" t="s">
        <v>38</v>
      </c>
      <c r="O8" s="30" t="s">
        <v>38</v>
      </c>
      <c r="P8" s="30">
        <v>223</v>
      </c>
    </row>
    <row r="9" spans="1:16">
      <c r="A9" s="29" t="s">
        <v>78</v>
      </c>
      <c r="B9" s="30" t="s">
        <v>38</v>
      </c>
      <c r="C9" s="30">
        <v>82</v>
      </c>
      <c r="D9" s="30">
        <v>6</v>
      </c>
      <c r="E9" s="30">
        <v>15</v>
      </c>
      <c r="F9" s="30">
        <v>40</v>
      </c>
      <c r="G9" s="30">
        <v>16</v>
      </c>
      <c r="H9" s="30">
        <v>39</v>
      </c>
      <c r="I9" s="30">
        <v>28</v>
      </c>
      <c r="J9" s="30">
        <v>0</v>
      </c>
      <c r="K9" s="30" t="s">
        <v>38</v>
      </c>
      <c r="L9" s="30">
        <v>95</v>
      </c>
      <c r="M9" s="30">
        <v>49</v>
      </c>
      <c r="N9" s="30">
        <v>5</v>
      </c>
      <c r="O9" s="30">
        <v>10</v>
      </c>
      <c r="P9" s="30">
        <v>501</v>
      </c>
    </row>
    <row r="10" spans="1:16">
      <c r="A10" s="29" t="s">
        <v>79</v>
      </c>
      <c r="B10" s="30">
        <v>114</v>
      </c>
      <c r="C10" s="30">
        <v>56</v>
      </c>
      <c r="D10" s="30">
        <v>5</v>
      </c>
      <c r="E10" s="30" t="s">
        <v>38</v>
      </c>
      <c r="F10" s="30">
        <v>22</v>
      </c>
      <c r="G10" s="30">
        <v>5</v>
      </c>
      <c r="H10" s="30">
        <v>32</v>
      </c>
      <c r="I10" s="30">
        <v>31</v>
      </c>
      <c r="J10" s="30" t="s">
        <v>38</v>
      </c>
      <c r="K10" s="30" t="s">
        <v>38</v>
      </c>
      <c r="L10" s="30">
        <v>125</v>
      </c>
      <c r="M10" s="30">
        <v>69</v>
      </c>
      <c r="N10" s="30">
        <v>14</v>
      </c>
      <c r="O10" s="30">
        <v>14</v>
      </c>
      <c r="P10" s="30">
        <v>493</v>
      </c>
    </row>
    <row r="11" spans="1:16">
      <c r="A11" s="29" t="s">
        <v>80</v>
      </c>
      <c r="B11" s="30">
        <v>25</v>
      </c>
      <c r="C11" s="30">
        <v>19</v>
      </c>
      <c r="D11" s="30" t="s">
        <v>38</v>
      </c>
      <c r="E11" s="30" t="s">
        <v>38</v>
      </c>
      <c r="F11" s="30">
        <v>6</v>
      </c>
      <c r="G11" s="30">
        <v>0</v>
      </c>
      <c r="H11" s="30">
        <v>9</v>
      </c>
      <c r="I11" s="30">
        <v>9</v>
      </c>
      <c r="J11" s="30">
        <v>0</v>
      </c>
      <c r="K11" s="30">
        <v>0</v>
      </c>
      <c r="L11" s="30">
        <v>74</v>
      </c>
      <c r="M11" s="30">
        <v>48</v>
      </c>
      <c r="N11" s="30">
        <v>5</v>
      </c>
      <c r="O11" s="30">
        <v>9</v>
      </c>
      <c r="P11" s="30">
        <v>206</v>
      </c>
    </row>
    <row r="12" spans="1:16">
      <c r="A12" s="29" t="s">
        <v>81</v>
      </c>
      <c r="B12" s="30">
        <v>18</v>
      </c>
      <c r="C12" s="30">
        <v>8</v>
      </c>
      <c r="D12" s="30">
        <v>0</v>
      </c>
      <c r="E12" s="30">
        <v>0</v>
      </c>
      <c r="F12" s="30" t="s">
        <v>38</v>
      </c>
      <c r="G12" s="30" t="s">
        <v>38</v>
      </c>
      <c r="H12" s="30" t="s">
        <v>38</v>
      </c>
      <c r="I12" s="30">
        <v>4</v>
      </c>
      <c r="J12" s="30" t="s">
        <v>38</v>
      </c>
      <c r="K12" s="30">
        <v>0</v>
      </c>
      <c r="L12" s="30">
        <v>51</v>
      </c>
      <c r="M12" s="30">
        <v>20</v>
      </c>
      <c r="N12" s="30">
        <v>7</v>
      </c>
      <c r="O12" s="30" t="s">
        <v>38</v>
      </c>
      <c r="P12" s="30">
        <v>118</v>
      </c>
    </row>
    <row r="13" spans="1:16">
      <c r="A13" s="29" t="s">
        <v>82</v>
      </c>
      <c r="B13" s="30">
        <v>0</v>
      </c>
      <c r="C13" s="30" t="s">
        <v>38</v>
      </c>
      <c r="D13" s="30">
        <v>24</v>
      </c>
      <c r="E13" s="30">
        <v>32</v>
      </c>
      <c r="F13" s="30">
        <v>12</v>
      </c>
      <c r="G13" s="30">
        <v>33</v>
      </c>
      <c r="H13" s="30">
        <v>29</v>
      </c>
      <c r="I13" s="30">
        <v>35</v>
      </c>
      <c r="J13" s="30">
        <v>0</v>
      </c>
      <c r="K13" s="30">
        <v>0</v>
      </c>
      <c r="L13" s="30" t="s">
        <v>38</v>
      </c>
      <c r="M13" s="30">
        <v>4</v>
      </c>
      <c r="N13" s="30">
        <v>0</v>
      </c>
      <c r="O13" s="30">
        <v>0</v>
      </c>
      <c r="P13" s="30">
        <v>171</v>
      </c>
    </row>
    <row r="14" spans="1:16">
      <c r="A14" s="29" t="s">
        <v>83</v>
      </c>
      <c r="B14" s="30">
        <v>0</v>
      </c>
      <c r="C14" s="30">
        <v>0</v>
      </c>
      <c r="D14" s="30">
        <v>24</v>
      </c>
      <c r="E14" s="30">
        <v>42</v>
      </c>
      <c r="F14" s="30" t="s">
        <v>38</v>
      </c>
      <c r="G14" s="30">
        <v>42</v>
      </c>
      <c r="H14" s="30">
        <v>19</v>
      </c>
      <c r="I14" s="30">
        <v>41</v>
      </c>
      <c r="J14" s="30">
        <v>0</v>
      </c>
      <c r="K14" s="30">
        <v>0</v>
      </c>
      <c r="L14" s="30" t="s">
        <v>38</v>
      </c>
      <c r="M14" s="30">
        <v>4</v>
      </c>
      <c r="N14" s="30">
        <v>0</v>
      </c>
      <c r="O14" s="30">
        <v>0</v>
      </c>
      <c r="P14" s="30">
        <v>192</v>
      </c>
    </row>
    <row r="15" spans="1:16">
      <c r="A15" s="29" t="s">
        <v>84</v>
      </c>
      <c r="B15" s="30">
        <v>0</v>
      </c>
      <c r="C15" s="30">
        <v>0</v>
      </c>
      <c r="D15" s="30">
        <v>11</v>
      </c>
      <c r="E15" s="30">
        <v>27</v>
      </c>
      <c r="F15" s="30">
        <v>19</v>
      </c>
      <c r="G15" s="30">
        <v>24</v>
      </c>
      <c r="H15" s="30">
        <v>11</v>
      </c>
      <c r="I15" s="30">
        <v>19</v>
      </c>
      <c r="J15" s="30">
        <v>0</v>
      </c>
      <c r="K15" s="30">
        <v>0</v>
      </c>
      <c r="L15" s="30" t="s">
        <v>38</v>
      </c>
      <c r="M15" s="30">
        <v>6</v>
      </c>
      <c r="N15" s="30">
        <v>0</v>
      </c>
      <c r="O15" s="30" t="s">
        <v>38</v>
      </c>
      <c r="P15" s="30">
        <v>120</v>
      </c>
    </row>
    <row r="16" spans="1:16">
      <c r="A16" s="29" t="s">
        <v>85</v>
      </c>
      <c r="B16" s="30">
        <v>0</v>
      </c>
      <c r="C16" s="30">
        <v>0</v>
      </c>
      <c r="D16" s="30">
        <v>5</v>
      </c>
      <c r="E16" s="30">
        <v>23</v>
      </c>
      <c r="F16" s="30">
        <v>17</v>
      </c>
      <c r="G16" s="30">
        <v>30</v>
      </c>
      <c r="H16" s="30">
        <v>14</v>
      </c>
      <c r="I16" s="30">
        <v>26</v>
      </c>
      <c r="J16" s="30">
        <v>0</v>
      </c>
      <c r="K16" s="30">
        <v>0</v>
      </c>
      <c r="L16" s="30" t="s">
        <v>38</v>
      </c>
      <c r="M16" s="30">
        <v>5</v>
      </c>
      <c r="N16" s="30" t="s">
        <v>38</v>
      </c>
      <c r="O16" s="30">
        <v>0</v>
      </c>
      <c r="P16" s="30">
        <v>122</v>
      </c>
    </row>
    <row r="17" spans="1:16">
      <c r="A17" s="29" t="s">
        <v>86</v>
      </c>
      <c r="B17" s="30">
        <v>0</v>
      </c>
      <c r="C17" s="30">
        <v>0</v>
      </c>
      <c r="D17" s="30" t="s">
        <v>38</v>
      </c>
      <c r="E17" s="30">
        <v>12</v>
      </c>
      <c r="F17" s="30">
        <v>10</v>
      </c>
      <c r="G17" s="30">
        <v>29</v>
      </c>
      <c r="H17" s="30">
        <v>8</v>
      </c>
      <c r="I17" s="30">
        <v>20</v>
      </c>
      <c r="J17" s="30" t="s">
        <v>38</v>
      </c>
      <c r="K17" s="30">
        <v>0</v>
      </c>
      <c r="L17" s="30" t="s">
        <v>38</v>
      </c>
      <c r="M17" s="30">
        <v>6</v>
      </c>
      <c r="N17" s="30">
        <v>0</v>
      </c>
      <c r="O17" s="30">
        <v>0</v>
      </c>
      <c r="P17" s="30">
        <v>89</v>
      </c>
    </row>
    <row r="18" spans="1:16">
      <c r="A18" s="29" t="s">
        <v>87</v>
      </c>
      <c r="B18" s="30">
        <v>0</v>
      </c>
      <c r="C18" s="30">
        <v>0</v>
      </c>
      <c r="D18" s="30" t="s">
        <v>38</v>
      </c>
      <c r="E18" s="30">
        <v>9</v>
      </c>
      <c r="F18" s="30">
        <v>16</v>
      </c>
      <c r="G18" s="30">
        <v>13</v>
      </c>
      <c r="H18" s="30" t="s">
        <v>38</v>
      </c>
      <c r="I18" s="30">
        <v>11</v>
      </c>
      <c r="J18" s="30">
        <v>0</v>
      </c>
      <c r="K18" s="30">
        <v>0</v>
      </c>
      <c r="L18" s="30" t="s">
        <v>38</v>
      </c>
      <c r="M18" s="30" t="s">
        <v>38</v>
      </c>
      <c r="N18" s="30">
        <v>0</v>
      </c>
      <c r="O18" s="30">
        <v>0</v>
      </c>
      <c r="P18" s="30">
        <v>57</v>
      </c>
    </row>
    <row r="19" spans="1:16">
      <c r="A19" s="29" t="s">
        <v>73</v>
      </c>
      <c r="B19" s="30">
        <v>311</v>
      </c>
      <c r="C19" s="30">
        <v>191</v>
      </c>
      <c r="D19" s="30">
        <v>89</v>
      </c>
      <c r="E19" s="30">
        <v>174</v>
      </c>
      <c r="F19" s="30">
        <v>205</v>
      </c>
      <c r="G19" s="30">
        <v>211</v>
      </c>
      <c r="H19" s="30">
        <v>189</v>
      </c>
      <c r="I19" s="30">
        <v>238</v>
      </c>
      <c r="J19" s="30">
        <v>4</v>
      </c>
      <c r="K19" s="30">
        <v>7</v>
      </c>
      <c r="L19" s="30">
        <v>392</v>
      </c>
      <c r="M19" s="30">
        <v>233</v>
      </c>
      <c r="N19" s="30">
        <v>33</v>
      </c>
      <c r="O19" s="30">
        <v>39</v>
      </c>
      <c r="P19" s="30">
        <v>2316</v>
      </c>
    </row>
    <row r="20" spans="1:16">
      <c r="A20" s="29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4"/>
  <sheetViews>
    <sheetView tabSelected="0" workbookViewId="0" showGridLines="true" showRowColHeaders="1">
      <selection activeCell="B5" sqref="B5:C5"/>
    </sheetView>
  </sheetViews>
  <sheetFormatPr defaultRowHeight="14.4" outlineLevelRow="0" outlineLevelCol="0"/>
  <cols>
    <col min="1" max="1" width="24.42578125" customWidth="true" style="32"/>
  </cols>
  <sheetData>
    <row r="1" spans="1:16">
      <c r="A1" s="32" t="s">
        <v>0</v>
      </c>
    </row>
    <row r="2" spans="1:16">
      <c r="A2" s="32" t="s">
        <v>1</v>
      </c>
    </row>
    <row r="3" spans="1:16">
      <c r="A3" s="32"/>
    </row>
    <row r="4" spans="1:16">
      <c r="A4" s="32" t="s">
        <v>88</v>
      </c>
    </row>
    <row r="5" spans="1:16">
      <c r="A5" s="32" t="s">
        <v>89</v>
      </c>
      <c r="B5" s="34" t="s">
        <v>42</v>
      </c>
      <c r="C5" s="34"/>
      <c r="D5" s="34" t="s">
        <v>43</v>
      </c>
      <c r="E5" s="34"/>
      <c r="F5" s="34" t="s">
        <v>44</v>
      </c>
      <c r="G5" s="34"/>
      <c r="H5" s="34" t="s">
        <v>45</v>
      </c>
      <c r="I5" s="34"/>
      <c r="J5" s="34" t="s">
        <v>46</v>
      </c>
      <c r="K5" s="34"/>
      <c r="L5" s="34" t="s">
        <v>47</v>
      </c>
      <c r="M5" s="34"/>
      <c r="N5" s="34" t="s">
        <v>72</v>
      </c>
      <c r="O5" s="34"/>
      <c r="P5" s="32" t="s">
        <v>73</v>
      </c>
    </row>
    <row r="6" spans="1:16">
      <c r="A6" s="32"/>
      <c r="B6" s="32" t="s">
        <v>74</v>
      </c>
      <c r="C6" s="32" t="s">
        <v>75</v>
      </c>
      <c r="D6" s="32" t="s">
        <v>74</v>
      </c>
      <c r="E6" s="32" t="s">
        <v>75</v>
      </c>
      <c r="F6" s="32" t="s">
        <v>74</v>
      </c>
      <c r="G6" s="32" t="s">
        <v>75</v>
      </c>
      <c r="H6" s="32" t="s">
        <v>74</v>
      </c>
      <c r="I6" s="32" t="s">
        <v>75</v>
      </c>
      <c r="J6" s="32" t="s">
        <v>74</v>
      </c>
      <c r="K6" s="32" t="s">
        <v>75</v>
      </c>
      <c r="L6" s="32" t="s">
        <v>74</v>
      </c>
      <c r="M6" s="32" t="s">
        <v>75</v>
      </c>
      <c r="N6" s="32" t="s">
        <v>74</v>
      </c>
      <c r="O6" s="32" t="s">
        <v>75</v>
      </c>
    </row>
    <row r="7" spans="1:16">
      <c r="A7" s="32" t="s">
        <v>34</v>
      </c>
      <c r="B7" s="33">
        <v>10</v>
      </c>
      <c r="C7" s="33">
        <v>7</v>
      </c>
      <c r="D7" s="33" t="s">
        <v>38</v>
      </c>
      <c r="E7" s="33" t="s">
        <v>38</v>
      </c>
      <c r="F7" s="33">
        <v>6</v>
      </c>
      <c r="G7" s="33">
        <v>6</v>
      </c>
      <c r="H7" s="33" t="s">
        <v>38</v>
      </c>
      <c r="I7" s="33">
        <v>5</v>
      </c>
      <c r="J7" s="33" t="s">
        <v>38</v>
      </c>
      <c r="K7" s="33" t="s">
        <v>38</v>
      </c>
      <c r="L7" s="33">
        <v>49</v>
      </c>
      <c r="M7" s="33">
        <v>32</v>
      </c>
      <c r="N7" s="33" t="s">
        <v>38</v>
      </c>
      <c r="O7" s="33" t="s">
        <v>38</v>
      </c>
      <c r="P7" s="33">
        <v>123</v>
      </c>
    </row>
    <row r="8" spans="1:16">
      <c r="A8" s="32" t="s">
        <v>35</v>
      </c>
      <c r="B8" s="33">
        <v>103</v>
      </c>
      <c r="C8" s="33">
        <v>56</v>
      </c>
      <c r="D8" s="33" t="s">
        <v>38</v>
      </c>
      <c r="E8" s="33" t="s">
        <v>38</v>
      </c>
      <c r="F8" s="33">
        <v>36</v>
      </c>
      <c r="G8" s="33">
        <v>28</v>
      </c>
      <c r="H8" s="33" t="s">
        <v>38</v>
      </c>
      <c r="I8" s="33">
        <v>45</v>
      </c>
      <c r="J8" s="33" t="s">
        <v>38</v>
      </c>
      <c r="K8" s="33" t="s">
        <v>38</v>
      </c>
      <c r="L8" s="33">
        <v>128</v>
      </c>
      <c r="M8" s="33">
        <v>71</v>
      </c>
      <c r="N8" s="33">
        <v>14</v>
      </c>
      <c r="O8" s="33">
        <v>19</v>
      </c>
      <c r="P8" s="33">
        <v>556</v>
      </c>
    </row>
    <row r="9" spans="1:16">
      <c r="A9" s="32" t="s">
        <v>36</v>
      </c>
      <c r="B9" s="33">
        <v>180</v>
      </c>
      <c r="C9" s="33" t="s">
        <v>38</v>
      </c>
      <c r="D9" s="33">
        <v>31</v>
      </c>
      <c r="E9" s="33">
        <v>69</v>
      </c>
      <c r="F9" s="33">
        <v>118</v>
      </c>
      <c r="G9" s="33">
        <v>118</v>
      </c>
      <c r="H9" s="33">
        <v>123</v>
      </c>
      <c r="I9" s="33">
        <v>127</v>
      </c>
      <c r="J9" s="33" t="s">
        <v>38</v>
      </c>
      <c r="K9" s="33">
        <v>6</v>
      </c>
      <c r="L9" s="33">
        <v>160</v>
      </c>
      <c r="M9" s="33">
        <v>97</v>
      </c>
      <c r="N9" s="33">
        <v>16</v>
      </c>
      <c r="O9" s="33">
        <v>17</v>
      </c>
      <c r="P9" s="33">
        <v>1185</v>
      </c>
    </row>
    <row r="10" spans="1:16">
      <c r="A10" s="32" t="s">
        <v>37</v>
      </c>
      <c r="B10" s="33">
        <v>15</v>
      </c>
      <c r="C10" s="33">
        <v>6</v>
      </c>
      <c r="D10" s="33">
        <v>16</v>
      </c>
      <c r="E10" s="33">
        <v>44</v>
      </c>
      <c r="F10" s="33">
        <v>22</v>
      </c>
      <c r="G10" s="33">
        <v>35</v>
      </c>
      <c r="H10" s="33">
        <v>16</v>
      </c>
      <c r="I10" s="33">
        <v>40</v>
      </c>
      <c r="J10" s="33">
        <v>0</v>
      </c>
      <c r="K10" s="33">
        <v>0</v>
      </c>
      <c r="L10" s="33">
        <v>36</v>
      </c>
      <c r="M10" s="33">
        <v>20</v>
      </c>
      <c r="N10" s="33" t="s">
        <v>38</v>
      </c>
      <c r="O10" s="33" t="s">
        <v>38</v>
      </c>
      <c r="P10" s="33">
        <v>252</v>
      </c>
    </row>
    <row r="11" spans="1:16">
      <c r="A11" s="32" t="s">
        <v>39</v>
      </c>
      <c r="B11" s="33" t="s">
        <v>38</v>
      </c>
      <c r="C11" s="33" t="s">
        <v>38</v>
      </c>
      <c r="D11" s="33">
        <v>13</v>
      </c>
      <c r="E11" s="33">
        <v>22</v>
      </c>
      <c r="F11" s="33">
        <v>7</v>
      </c>
      <c r="G11" s="33">
        <v>8</v>
      </c>
      <c r="H11" s="33">
        <v>4</v>
      </c>
      <c r="I11" s="33">
        <v>14</v>
      </c>
      <c r="J11" s="33">
        <v>0</v>
      </c>
      <c r="K11" s="33">
        <v>0</v>
      </c>
      <c r="L11" s="33">
        <v>11</v>
      </c>
      <c r="M11" s="33">
        <v>6</v>
      </c>
      <c r="N11" s="33">
        <v>0</v>
      </c>
      <c r="O11" s="33">
        <v>0</v>
      </c>
      <c r="P11" s="33">
        <v>88</v>
      </c>
    </row>
    <row r="12" spans="1:16">
      <c r="A12" s="32" t="s">
        <v>40</v>
      </c>
      <c r="B12" s="33" t="s">
        <v>38</v>
      </c>
      <c r="C12" s="33">
        <v>0</v>
      </c>
      <c r="D12" s="33">
        <v>21</v>
      </c>
      <c r="E12" s="33">
        <v>29</v>
      </c>
      <c r="F12" s="33">
        <v>16</v>
      </c>
      <c r="G12" s="33">
        <v>16</v>
      </c>
      <c r="H12" s="33">
        <v>5</v>
      </c>
      <c r="I12" s="33">
        <v>7</v>
      </c>
      <c r="J12" s="33">
        <v>0</v>
      </c>
      <c r="K12" s="33">
        <v>0</v>
      </c>
      <c r="L12" s="33">
        <v>8</v>
      </c>
      <c r="M12" s="33">
        <v>7</v>
      </c>
      <c r="N12" s="33" t="s">
        <v>38</v>
      </c>
      <c r="O12" s="33" t="s">
        <v>38</v>
      </c>
      <c r="P12" s="33">
        <v>112</v>
      </c>
    </row>
    <row r="13" spans="1:16">
      <c r="A13" s="32" t="s">
        <v>73</v>
      </c>
      <c r="B13" s="33">
        <v>311</v>
      </c>
      <c r="C13" s="33">
        <v>191</v>
      </c>
      <c r="D13" s="33">
        <v>89</v>
      </c>
      <c r="E13" s="33">
        <v>174</v>
      </c>
      <c r="F13" s="33">
        <v>205</v>
      </c>
      <c r="G13" s="33">
        <v>211</v>
      </c>
      <c r="H13" s="33">
        <v>189</v>
      </c>
      <c r="I13" s="33">
        <v>238</v>
      </c>
      <c r="J13" s="33">
        <v>4</v>
      </c>
      <c r="K13" s="33">
        <v>7</v>
      </c>
      <c r="L13" s="33">
        <v>392</v>
      </c>
      <c r="M13" s="33">
        <v>233</v>
      </c>
      <c r="N13" s="33">
        <v>33</v>
      </c>
      <c r="O13" s="33">
        <v>39</v>
      </c>
      <c r="P13" s="33">
        <v>2316</v>
      </c>
    </row>
    <row r="14" spans="1:16">
      <c r="A14" s="32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4"/>
  <sheetViews>
    <sheetView tabSelected="0" workbookViewId="0" showGridLines="true" showRowColHeaders="1">
      <selection activeCell="B5" sqref="B5:C5"/>
    </sheetView>
  </sheetViews>
  <sheetFormatPr defaultRowHeight="14.4" outlineLevelRow="0" outlineLevelCol="0"/>
  <cols>
    <col min="1" max="1" width="24.42578125" customWidth="true" style="35"/>
  </cols>
  <sheetData>
    <row r="1" spans="1:16">
      <c r="A1" s="35" t="s">
        <v>0</v>
      </c>
    </row>
    <row r="2" spans="1:16">
      <c r="A2" s="35" t="s">
        <v>1</v>
      </c>
    </row>
    <row r="3" spans="1:16">
      <c r="A3" s="35"/>
    </row>
    <row r="4" spans="1:16">
      <c r="A4" s="35" t="s">
        <v>90</v>
      </c>
    </row>
    <row r="5" spans="1:16">
      <c r="A5" s="35" t="s">
        <v>89</v>
      </c>
      <c r="B5" s="37" t="s">
        <v>42</v>
      </c>
      <c r="C5" s="37"/>
      <c r="D5" s="37" t="s">
        <v>43</v>
      </c>
      <c r="E5" s="37"/>
      <c r="F5" s="37" t="s">
        <v>44</v>
      </c>
      <c r="G5" s="37"/>
      <c r="H5" s="37" t="s">
        <v>45</v>
      </c>
      <c r="I5" s="37"/>
      <c r="J5" s="37" t="s">
        <v>46</v>
      </c>
      <c r="K5" s="37"/>
      <c r="L5" s="37" t="s">
        <v>47</v>
      </c>
      <c r="M5" s="37"/>
      <c r="N5" s="37" t="s">
        <v>72</v>
      </c>
      <c r="O5" s="37"/>
      <c r="P5" s="35" t="s">
        <v>73</v>
      </c>
    </row>
    <row r="6" spans="1:16">
      <c r="A6" s="35"/>
      <c r="B6" s="35" t="s">
        <v>74</v>
      </c>
      <c r="C6" s="35" t="s">
        <v>75</v>
      </c>
      <c r="D6" s="35" t="s">
        <v>74</v>
      </c>
      <c r="E6" s="35" t="s">
        <v>75</v>
      </c>
      <c r="F6" s="35" t="s">
        <v>74</v>
      </c>
      <c r="G6" s="35" t="s">
        <v>75</v>
      </c>
      <c r="H6" s="35" t="s">
        <v>74</v>
      </c>
      <c r="I6" s="35" t="s">
        <v>75</v>
      </c>
      <c r="J6" s="35" t="s">
        <v>74</v>
      </c>
      <c r="K6" s="35" t="s">
        <v>75</v>
      </c>
      <c r="L6" s="35" t="s">
        <v>74</v>
      </c>
      <c r="M6" s="35" t="s">
        <v>75</v>
      </c>
      <c r="N6" s="35" t="s">
        <v>74</v>
      </c>
      <c r="O6" s="35" t="s">
        <v>75</v>
      </c>
    </row>
    <row r="7" spans="1:16">
      <c r="A7" s="35" t="s">
        <v>34</v>
      </c>
      <c r="B7" s="36">
        <v>4</v>
      </c>
      <c r="C7" s="36" t="s">
        <v>38</v>
      </c>
      <c r="D7" s="36">
        <v>0</v>
      </c>
      <c r="E7" s="36" t="s">
        <v>38</v>
      </c>
      <c r="F7" s="36" t="s">
        <v>38</v>
      </c>
      <c r="G7" s="36" t="s">
        <v>38</v>
      </c>
      <c r="H7" s="36">
        <v>5</v>
      </c>
      <c r="I7" s="36">
        <v>5</v>
      </c>
      <c r="J7" s="36">
        <v>0</v>
      </c>
      <c r="K7" s="36" t="s">
        <v>38</v>
      </c>
      <c r="L7" s="36">
        <v>30</v>
      </c>
      <c r="M7" s="36" t="s">
        <v>38</v>
      </c>
      <c r="N7" s="36" t="s">
        <v>38</v>
      </c>
      <c r="O7" s="36" t="s">
        <v>38</v>
      </c>
      <c r="P7" s="36">
        <v>83</v>
      </c>
    </row>
    <row r="8" spans="1:16">
      <c r="A8" s="35" t="s">
        <v>35</v>
      </c>
      <c r="B8" s="36">
        <v>30</v>
      </c>
      <c r="C8" s="36">
        <v>35</v>
      </c>
      <c r="D8" s="36">
        <v>5</v>
      </c>
      <c r="E8" s="36">
        <v>5</v>
      </c>
      <c r="F8" s="36">
        <v>11</v>
      </c>
      <c r="G8" s="36">
        <v>13</v>
      </c>
      <c r="H8" s="36">
        <v>33</v>
      </c>
      <c r="I8" s="36">
        <v>36</v>
      </c>
      <c r="J8" s="36">
        <v>0</v>
      </c>
      <c r="K8" s="36">
        <v>0</v>
      </c>
      <c r="L8" s="36">
        <v>56</v>
      </c>
      <c r="M8" s="36">
        <v>55</v>
      </c>
      <c r="N8" s="36">
        <v>8</v>
      </c>
      <c r="O8" s="36">
        <v>12</v>
      </c>
      <c r="P8" s="36">
        <v>299</v>
      </c>
    </row>
    <row r="9" spans="1:16">
      <c r="A9" s="35" t="s">
        <v>36</v>
      </c>
      <c r="B9" s="36">
        <v>53</v>
      </c>
      <c r="C9" s="36">
        <v>52</v>
      </c>
      <c r="D9" s="36">
        <v>15</v>
      </c>
      <c r="E9" s="36">
        <v>23</v>
      </c>
      <c r="F9" s="36" t="s">
        <v>38</v>
      </c>
      <c r="G9" s="36" t="s">
        <v>38</v>
      </c>
      <c r="H9" s="36">
        <v>68</v>
      </c>
      <c r="I9" s="36">
        <v>67</v>
      </c>
      <c r="J9" s="36">
        <v>0</v>
      </c>
      <c r="K9" s="36" t="s">
        <v>38</v>
      </c>
      <c r="L9" s="36">
        <v>46</v>
      </c>
      <c r="M9" s="36">
        <v>60</v>
      </c>
      <c r="N9" s="36" t="s">
        <v>38</v>
      </c>
      <c r="O9" s="36" t="s">
        <v>38</v>
      </c>
      <c r="P9" s="36">
        <v>511</v>
      </c>
    </row>
    <row r="10" spans="1:16">
      <c r="A10" s="35" t="s">
        <v>37</v>
      </c>
      <c r="B10" s="36">
        <v>5</v>
      </c>
      <c r="C10" s="36" t="s">
        <v>38</v>
      </c>
      <c r="D10" s="36" t="s">
        <v>38</v>
      </c>
      <c r="E10" s="36">
        <v>8</v>
      </c>
      <c r="F10" s="36">
        <v>6</v>
      </c>
      <c r="G10" s="36">
        <v>10</v>
      </c>
      <c r="H10" s="36">
        <v>8</v>
      </c>
      <c r="I10" s="36">
        <v>11</v>
      </c>
      <c r="J10" s="36">
        <v>0</v>
      </c>
      <c r="K10" s="36">
        <v>0</v>
      </c>
      <c r="L10" s="36">
        <v>8</v>
      </c>
      <c r="M10" s="36">
        <v>17</v>
      </c>
      <c r="N10" s="36">
        <v>0</v>
      </c>
      <c r="O10" s="36">
        <v>0</v>
      </c>
      <c r="P10" s="36">
        <v>79</v>
      </c>
    </row>
    <row r="11" spans="1:16">
      <c r="A11" s="35" t="s">
        <v>39</v>
      </c>
      <c r="B11" s="36">
        <v>0</v>
      </c>
      <c r="C11" s="36">
        <v>0</v>
      </c>
      <c r="D11" s="36" t="s">
        <v>38</v>
      </c>
      <c r="E11" s="36">
        <v>0</v>
      </c>
      <c r="F11" s="36">
        <v>4</v>
      </c>
      <c r="G11" s="36">
        <v>5</v>
      </c>
      <c r="H11" s="36" t="s">
        <v>38</v>
      </c>
      <c r="I11" s="36">
        <v>4</v>
      </c>
      <c r="J11" s="36">
        <v>0</v>
      </c>
      <c r="K11" s="36">
        <v>0</v>
      </c>
      <c r="L11" s="36" t="s">
        <v>38</v>
      </c>
      <c r="M11" s="36" t="s">
        <v>38</v>
      </c>
      <c r="N11" s="36">
        <v>0</v>
      </c>
      <c r="O11" s="36">
        <v>0</v>
      </c>
      <c r="P11" s="36">
        <v>20</v>
      </c>
    </row>
    <row r="12" spans="1:16">
      <c r="A12" s="35" t="s">
        <v>40</v>
      </c>
      <c r="B12" s="36">
        <v>0</v>
      </c>
      <c r="C12" s="36">
        <v>0</v>
      </c>
      <c r="D12" s="36" t="s">
        <v>38</v>
      </c>
      <c r="E12" s="36" t="s">
        <v>38</v>
      </c>
      <c r="F12" s="36">
        <v>0</v>
      </c>
      <c r="G12" s="36">
        <v>0</v>
      </c>
      <c r="H12" s="36" t="s">
        <v>38</v>
      </c>
      <c r="I12" s="36">
        <v>4</v>
      </c>
      <c r="J12" s="36">
        <v>0</v>
      </c>
      <c r="K12" s="36">
        <v>0</v>
      </c>
      <c r="L12" s="36" t="s">
        <v>38</v>
      </c>
      <c r="M12" s="36">
        <v>0</v>
      </c>
      <c r="N12" s="36">
        <v>0</v>
      </c>
      <c r="O12" s="36">
        <v>0</v>
      </c>
      <c r="P12" s="36">
        <v>13</v>
      </c>
    </row>
    <row r="13" spans="1:16">
      <c r="A13" s="35" t="s">
        <v>73</v>
      </c>
      <c r="B13" s="36">
        <v>92</v>
      </c>
      <c r="C13" s="36">
        <v>97</v>
      </c>
      <c r="D13" s="36">
        <v>26</v>
      </c>
      <c r="E13" s="36">
        <v>37</v>
      </c>
      <c r="F13" s="36">
        <v>80</v>
      </c>
      <c r="G13" s="36">
        <v>87</v>
      </c>
      <c r="H13" s="36">
        <v>120</v>
      </c>
      <c r="I13" s="36">
        <v>127</v>
      </c>
      <c r="J13" s="36">
        <v>0</v>
      </c>
      <c r="K13" s="36">
        <v>1</v>
      </c>
      <c r="L13" s="36">
        <v>145</v>
      </c>
      <c r="M13" s="36">
        <v>152</v>
      </c>
      <c r="N13" s="36">
        <v>16</v>
      </c>
      <c r="O13" s="36">
        <v>25</v>
      </c>
      <c r="P13" s="36">
        <v>1005</v>
      </c>
    </row>
    <row r="14" spans="1:16">
      <c r="A14" s="35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5"/>
  <sheetViews>
    <sheetView tabSelected="0" workbookViewId="0" showGridLines="true" showRowColHeaders="1">
      <selection activeCell="H14" sqref="H14"/>
    </sheetView>
  </sheetViews>
  <sheetFormatPr defaultRowHeight="14.4" outlineLevelRow="0" outlineLevelCol="0"/>
  <cols>
    <col min="1" max="1" width="22.54296875" customWidth="true" style="38"/>
  </cols>
  <sheetData>
    <row r="1" spans="1:8">
      <c r="A1" s="38" t="s">
        <v>0</v>
      </c>
    </row>
    <row r="2" spans="1:8">
      <c r="A2" s="38" t="s">
        <v>1</v>
      </c>
    </row>
    <row r="3" spans="1:8">
      <c r="A3" s="38"/>
    </row>
    <row r="4" spans="1:8">
      <c r="A4" s="38" t="s">
        <v>91</v>
      </c>
    </row>
    <row r="5" spans="1:8">
      <c r="A5" s="38" t="s">
        <v>92</v>
      </c>
      <c r="B5" s="38" t="s">
        <v>34</v>
      </c>
      <c r="C5" s="38" t="s">
        <v>35</v>
      </c>
      <c r="D5" s="38" t="s">
        <v>36</v>
      </c>
      <c r="E5" s="38" t="s">
        <v>37</v>
      </c>
      <c r="F5" s="38" t="s">
        <v>39</v>
      </c>
      <c r="G5" s="38" t="s">
        <v>40</v>
      </c>
      <c r="H5" s="38" t="s">
        <v>73</v>
      </c>
    </row>
    <row r="6" spans="1:8">
      <c r="A6" s="38" t="s">
        <v>93</v>
      </c>
      <c r="B6" s="39">
        <v>82</v>
      </c>
      <c r="C6" s="39">
        <v>333</v>
      </c>
      <c r="D6" s="39">
        <v>691</v>
      </c>
      <c r="E6" s="39">
        <v>93</v>
      </c>
      <c r="F6" s="39">
        <v>22</v>
      </c>
      <c r="G6" s="39">
        <v>20</v>
      </c>
      <c r="H6" s="39">
        <v>1241</v>
      </c>
    </row>
    <row r="7" spans="1:8">
      <c r="A7" s="38" t="s">
        <v>94</v>
      </c>
      <c r="B7" s="39">
        <v>0</v>
      </c>
      <c r="C7" s="39" t="s">
        <v>38</v>
      </c>
      <c r="D7" s="39">
        <v>5</v>
      </c>
      <c r="E7" s="39" t="s">
        <v>38</v>
      </c>
      <c r="F7" s="39">
        <v>0</v>
      </c>
      <c r="G7" s="39">
        <v>0</v>
      </c>
      <c r="H7" s="39">
        <v>9</v>
      </c>
    </row>
    <row r="8" spans="1:8">
      <c r="A8" s="38" t="s">
        <v>95</v>
      </c>
      <c r="B8" s="39" t="s">
        <v>38</v>
      </c>
      <c r="C8" s="39" t="s">
        <v>38</v>
      </c>
      <c r="D8" s="39">
        <v>118</v>
      </c>
      <c r="E8" s="39">
        <v>14</v>
      </c>
      <c r="F8" s="39" t="s">
        <v>38</v>
      </c>
      <c r="G8" s="39">
        <v>0</v>
      </c>
      <c r="H8" s="39">
        <v>324</v>
      </c>
    </row>
    <row r="9" spans="1:8">
      <c r="A9" s="38" t="s">
        <v>94</v>
      </c>
      <c r="B9" s="39">
        <v>4</v>
      </c>
      <c r="C9" s="39" t="s">
        <v>38</v>
      </c>
      <c r="D9" s="39">
        <v>4</v>
      </c>
      <c r="E9" s="39">
        <v>0</v>
      </c>
      <c r="F9" s="39" t="s">
        <v>38</v>
      </c>
      <c r="G9" s="39">
        <v>0</v>
      </c>
      <c r="H9" s="39">
        <v>10</v>
      </c>
    </row>
    <row r="10" spans="1:8">
      <c r="A10" s="38" t="s">
        <v>96</v>
      </c>
      <c r="B10" s="39">
        <v>4</v>
      </c>
      <c r="C10" s="39">
        <v>57</v>
      </c>
      <c r="D10" s="39">
        <v>268</v>
      </c>
      <c r="E10" s="39">
        <v>81</v>
      </c>
      <c r="F10" s="39">
        <v>32</v>
      </c>
      <c r="G10" s="39">
        <v>30</v>
      </c>
      <c r="H10" s="39">
        <v>472</v>
      </c>
    </row>
    <row r="11" spans="1:8">
      <c r="A11" s="38" t="s">
        <v>94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</row>
    <row r="12" spans="1:8">
      <c r="A12" s="38" t="s">
        <v>97</v>
      </c>
      <c r="B12" s="39" t="s">
        <v>38</v>
      </c>
      <c r="C12" s="39" t="s">
        <v>38</v>
      </c>
      <c r="D12" s="39">
        <v>108</v>
      </c>
      <c r="E12" s="39">
        <v>64</v>
      </c>
      <c r="F12" s="39" t="s">
        <v>38</v>
      </c>
      <c r="G12" s="39">
        <v>62</v>
      </c>
      <c r="H12" s="39">
        <v>279</v>
      </c>
    </row>
    <row r="13" spans="1:8">
      <c r="A13" s="38" t="s">
        <v>94</v>
      </c>
      <c r="B13" s="39" t="s">
        <v>38</v>
      </c>
      <c r="C13" s="39" t="s">
        <v>38</v>
      </c>
      <c r="D13" s="39">
        <v>17</v>
      </c>
      <c r="E13" s="39">
        <v>11</v>
      </c>
      <c r="F13" s="39">
        <v>5</v>
      </c>
      <c r="G13" s="39">
        <v>6</v>
      </c>
      <c r="H13" s="39">
        <v>41</v>
      </c>
    </row>
    <row r="14" spans="1:8">
      <c r="A14" s="38" t="s">
        <v>73</v>
      </c>
      <c r="B14" s="39">
        <v>123</v>
      </c>
      <c r="C14" s="39">
        <v>556</v>
      </c>
      <c r="D14" s="39">
        <v>1185</v>
      </c>
      <c r="E14" s="39">
        <v>252</v>
      </c>
      <c r="F14" s="39">
        <v>88</v>
      </c>
      <c r="G14" s="39">
        <v>112</v>
      </c>
      <c r="H14" s="39">
        <v>2316</v>
      </c>
    </row>
    <row r="15" spans="1:8">
      <c r="A15" s="3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1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3.08984375" customWidth="true" style="40"/>
    <col min="2" max="2" width="11.81640625" customWidth="true" style="40"/>
    <col min="3" max="3" width="11.81640625" customWidth="true" style="40"/>
    <col min="4" max="4" width="11.81640625" customWidth="true" style="40"/>
    <col min="5" max="5" width="11.81640625" customWidth="true" style="40"/>
    <col min="6" max="6" width="11.81640625" customWidth="true" style="40"/>
    <col min="7" max="7" width="11.81640625" customWidth="true" style="40"/>
    <col min="8" max="8" width="11.81640625" customWidth="true" style="40"/>
    <col min="9" max="9" width="11.81640625" customWidth="true" style="40"/>
    <col min="10" max="10" width="11.81640625" customWidth="true" style="40"/>
    <col min="11" max="11" width="11.81640625" customWidth="true" style="40"/>
    <col min="12" max="12" width="11.81640625" customWidth="true" style="40"/>
    <col min="13" max="13" width="11.81640625" customWidth="true" style="40"/>
  </cols>
  <sheetData>
    <row r="1" spans="1:16">
      <c r="A1" s="40" t="s">
        <v>0</v>
      </c>
    </row>
    <row r="2" spans="1:16">
      <c r="A2" s="40" t="s">
        <v>1</v>
      </c>
    </row>
    <row r="3" spans="1:16">
      <c r="A3" s="40"/>
    </row>
    <row r="4" spans="1:16" s="43" customFormat="1">
      <c r="A4" s="43" t="s">
        <v>98</v>
      </c>
    </row>
    <row r="5" spans="1:16">
      <c r="B5" s="45" t="s">
        <v>99</v>
      </c>
      <c r="C5" s="45"/>
      <c r="D5" s="45"/>
      <c r="E5" s="45"/>
      <c r="F5" s="45"/>
      <c r="G5" s="45"/>
      <c r="H5" s="45"/>
      <c r="I5" s="45"/>
      <c r="J5" s="45" t="s">
        <v>100</v>
      </c>
      <c r="K5" s="45"/>
      <c r="L5" s="45"/>
      <c r="M5" s="45"/>
    </row>
    <row r="6" spans="1:16" customHeight="1" ht="100">
      <c r="A6" s="40" t="s">
        <v>71</v>
      </c>
      <c r="B6" s="44" t="s">
        <v>101</v>
      </c>
      <c r="C6" s="44" t="s">
        <v>102</v>
      </c>
      <c r="D6" s="44" t="s">
        <v>103</v>
      </c>
      <c r="E6" s="44" t="s">
        <v>104</v>
      </c>
      <c r="F6" s="44" t="s">
        <v>105</v>
      </c>
      <c r="G6" s="44" t="s">
        <v>106</v>
      </c>
      <c r="H6" s="44" t="s">
        <v>107</v>
      </c>
      <c r="I6" s="44" t="s">
        <v>108</v>
      </c>
      <c r="J6" s="44" t="s">
        <v>109</v>
      </c>
      <c r="K6" s="44" t="s">
        <v>110</v>
      </c>
      <c r="L6" s="44" t="s">
        <v>111</v>
      </c>
      <c r="M6" s="44" t="s">
        <v>112</v>
      </c>
      <c r="N6" s="44"/>
      <c r="O6" s="44"/>
      <c r="P6" s="44"/>
    </row>
    <row r="7" spans="1:16">
      <c r="A7" s="40" t="s">
        <v>76</v>
      </c>
      <c r="B7" s="42">
        <v>24</v>
      </c>
      <c r="C7" s="42">
        <v>0</v>
      </c>
      <c r="D7" s="42">
        <v>1731.9</v>
      </c>
      <c r="E7" s="42">
        <v>9</v>
      </c>
      <c r="F7" s="42">
        <v>0</v>
      </c>
      <c r="G7" s="42">
        <v>8</v>
      </c>
      <c r="H7" s="42">
        <v>7</v>
      </c>
      <c r="I7" s="41">
        <v>0.375</v>
      </c>
      <c r="J7" s="42">
        <v>25</v>
      </c>
      <c r="K7" s="42">
        <v>9</v>
      </c>
      <c r="L7" s="42">
        <v>0</v>
      </c>
      <c r="M7" s="41">
        <v>0.36</v>
      </c>
    </row>
    <row r="8" spans="1:16">
      <c r="A8" s="40" t="s">
        <v>77</v>
      </c>
      <c r="B8" s="42">
        <v>223</v>
      </c>
      <c r="C8" s="42">
        <v>2</v>
      </c>
      <c r="D8" s="42">
        <v>14924.8</v>
      </c>
      <c r="E8" s="42">
        <v>82</v>
      </c>
      <c r="F8" s="42">
        <v>4</v>
      </c>
      <c r="G8" s="42">
        <v>83</v>
      </c>
      <c r="H8" s="42">
        <v>52</v>
      </c>
      <c r="I8" s="41">
        <v>0.3891</v>
      </c>
      <c r="J8" s="42">
        <v>229</v>
      </c>
      <c r="K8" s="42">
        <v>83</v>
      </c>
      <c r="L8" s="42">
        <v>4</v>
      </c>
      <c r="M8" s="41">
        <v>0.3799</v>
      </c>
    </row>
    <row r="9" spans="1:16">
      <c r="A9" s="40" t="s">
        <v>78</v>
      </c>
      <c r="B9" s="42">
        <v>501</v>
      </c>
      <c r="C9" s="42">
        <v>1</v>
      </c>
      <c r="D9" s="42">
        <v>32412.1</v>
      </c>
      <c r="E9" s="42">
        <v>147</v>
      </c>
      <c r="F9" s="42">
        <v>35</v>
      </c>
      <c r="G9" s="42">
        <v>188</v>
      </c>
      <c r="H9" s="42">
        <v>130</v>
      </c>
      <c r="I9" s="41">
        <v>0.364</v>
      </c>
      <c r="J9" s="42">
        <v>520</v>
      </c>
      <c r="K9" s="42">
        <v>150</v>
      </c>
      <c r="L9" s="42">
        <v>36</v>
      </c>
      <c r="M9" s="41">
        <v>0.3576</v>
      </c>
    </row>
    <row r="10" spans="1:16">
      <c r="A10" s="40" t="s">
        <v>79</v>
      </c>
      <c r="B10" s="42">
        <v>493</v>
      </c>
      <c r="C10" s="42">
        <v>0</v>
      </c>
      <c r="D10" s="42">
        <v>29114.2</v>
      </c>
      <c r="E10" s="42">
        <v>91</v>
      </c>
      <c r="F10" s="42">
        <v>138</v>
      </c>
      <c r="G10" s="42">
        <v>164</v>
      </c>
      <c r="H10" s="42">
        <v>100</v>
      </c>
      <c r="I10" s="41">
        <v>0.4645</v>
      </c>
      <c r="J10" s="42">
        <v>507</v>
      </c>
      <c r="K10" s="42">
        <v>91</v>
      </c>
      <c r="L10" s="42">
        <v>140</v>
      </c>
      <c r="M10" s="41">
        <v>0.4556</v>
      </c>
    </row>
    <row r="11" spans="1:16">
      <c r="A11" s="40" t="s">
        <v>80</v>
      </c>
      <c r="B11" s="42">
        <v>206</v>
      </c>
      <c r="C11" s="42">
        <v>0</v>
      </c>
      <c r="D11" s="42">
        <v>7838.1</v>
      </c>
      <c r="E11" s="42">
        <v>35</v>
      </c>
      <c r="F11" s="42">
        <v>97</v>
      </c>
      <c r="G11" s="42">
        <v>56</v>
      </c>
      <c r="H11" s="42">
        <v>18</v>
      </c>
      <c r="I11" s="41">
        <v>0.6407</v>
      </c>
      <c r="J11" s="42">
        <v>212</v>
      </c>
      <c r="K11" s="42">
        <v>35</v>
      </c>
      <c r="L11" s="42">
        <v>98</v>
      </c>
      <c r="M11" s="41">
        <v>0.6273</v>
      </c>
    </row>
    <row r="12" spans="1:16">
      <c r="A12" s="40" t="s">
        <v>81</v>
      </c>
      <c r="B12" s="42">
        <v>118</v>
      </c>
      <c r="C12" s="42">
        <v>0</v>
      </c>
      <c r="D12" s="42">
        <v>3699.9</v>
      </c>
      <c r="E12" s="42">
        <v>1</v>
      </c>
      <c r="F12" s="42">
        <v>87</v>
      </c>
      <c r="G12" s="42">
        <v>19</v>
      </c>
      <c r="H12" s="42">
        <v>11</v>
      </c>
      <c r="I12" s="41">
        <v>0.7457</v>
      </c>
      <c r="J12" s="42">
        <v>118</v>
      </c>
      <c r="K12" s="42">
        <v>1</v>
      </c>
      <c r="L12" s="42">
        <v>87</v>
      </c>
      <c r="M12" s="41">
        <v>0.7457</v>
      </c>
    </row>
    <row r="13" spans="1:16">
      <c r="A13" s="40" t="s">
        <v>113</v>
      </c>
      <c r="B13" s="42">
        <v>1565</v>
      </c>
      <c r="C13" s="42">
        <v>3</v>
      </c>
      <c r="D13" s="42">
        <v>89721</v>
      </c>
      <c r="E13" s="42">
        <v>365</v>
      </c>
      <c r="F13" s="42">
        <v>361</v>
      </c>
      <c r="G13" s="42">
        <v>518</v>
      </c>
      <c r="H13" s="42">
        <v>318</v>
      </c>
      <c r="I13" s="41">
        <v>0.4647</v>
      </c>
      <c r="J13" s="42">
        <v>1611</v>
      </c>
      <c r="K13" s="42">
        <v>369</v>
      </c>
      <c r="L13" s="42">
        <v>365</v>
      </c>
      <c r="M13" s="41">
        <v>0.4556</v>
      </c>
    </row>
    <row r="14" spans="1:16">
      <c r="A14" s="40" t="s">
        <v>82</v>
      </c>
      <c r="B14" s="42">
        <v>171</v>
      </c>
      <c r="C14" s="42">
        <v>0</v>
      </c>
      <c r="D14" s="42">
        <v>13178.1</v>
      </c>
      <c r="E14" s="42">
        <v>47</v>
      </c>
      <c r="F14" s="42">
        <v>0</v>
      </c>
      <c r="G14" s="42">
        <v>77</v>
      </c>
      <c r="H14" s="42">
        <v>47</v>
      </c>
      <c r="I14" s="41">
        <v>0.2748</v>
      </c>
      <c r="J14" s="42">
        <v>179</v>
      </c>
      <c r="K14" s="42">
        <v>47</v>
      </c>
      <c r="L14" s="42">
        <v>0</v>
      </c>
      <c r="M14" s="41">
        <v>0.2625</v>
      </c>
    </row>
    <row r="15" spans="1:16">
      <c r="A15" s="40" t="s">
        <v>83</v>
      </c>
      <c r="B15" s="42">
        <v>192</v>
      </c>
      <c r="C15" s="42">
        <v>1</v>
      </c>
      <c r="D15" s="42">
        <v>16128.0</v>
      </c>
      <c r="E15" s="42">
        <v>75</v>
      </c>
      <c r="F15" s="42">
        <v>0</v>
      </c>
      <c r="G15" s="42">
        <v>74</v>
      </c>
      <c r="H15" s="42">
        <v>42</v>
      </c>
      <c r="I15" s="41">
        <v>0.3926</v>
      </c>
      <c r="J15" s="42">
        <v>196</v>
      </c>
      <c r="K15" s="42">
        <v>75</v>
      </c>
      <c r="L15" s="42">
        <v>0</v>
      </c>
      <c r="M15" s="41">
        <v>0.3826</v>
      </c>
    </row>
    <row r="16" spans="1:16">
      <c r="A16" s="40" t="s">
        <v>84</v>
      </c>
      <c r="B16" s="42">
        <v>120</v>
      </c>
      <c r="C16" s="42">
        <v>0</v>
      </c>
      <c r="D16" s="42">
        <v>11633.9</v>
      </c>
      <c r="E16" s="42">
        <v>38</v>
      </c>
      <c r="F16" s="42">
        <v>0</v>
      </c>
      <c r="G16" s="42">
        <v>53</v>
      </c>
      <c r="H16" s="42">
        <v>29</v>
      </c>
      <c r="I16" s="41">
        <v>0.3166</v>
      </c>
      <c r="J16" s="42">
        <v>124</v>
      </c>
      <c r="K16" s="42">
        <v>39</v>
      </c>
      <c r="L16" s="42">
        <v>0</v>
      </c>
      <c r="M16" s="41">
        <v>0.3145</v>
      </c>
    </row>
    <row r="17" spans="1:16">
      <c r="A17" s="40" t="s">
        <v>85</v>
      </c>
      <c r="B17" s="42">
        <v>122</v>
      </c>
      <c r="C17" s="42">
        <v>1</v>
      </c>
      <c r="D17" s="42">
        <v>9598.8</v>
      </c>
      <c r="E17" s="42">
        <v>39</v>
      </c>
      <c r="F17" s="42">
        <v>0</v>
      </c>
      <c r="G17" s="42">
        <v>46</v>
      </c>
      <c r="H17" s="42">
        <v>36</v>
      </c>
      <c r="I17" s="41">
        <v>0.3223</v>
      </c>
      <c r="J17" s="42">
        <v>122</v>
      </c>
      <c r="K17" s="42">
        <v>39</v>
      </c>
      <c r="L17" s="42">
        <v>0</v>
      </c>
      <c r="M17" s="41">
        <v>0.3196</v>
      </c>
    </row>
    <row r="18" spans="1:16">
      <c r="A18" s="40" t="s">
        <v>86</v>
      </c>
      <c r="B18" s="42">
        <v>89</v>
      </c>
      <c r="C18" s="42">
        <v>0</v>
      </c>
      <c r="D18" s="42">
        <v>6010.6</v>
      </c>
      <c r="E18" s="42">
        <v>25</v>
      </c>
      <c r="F18" s="42">
        <v>0</v>
      </c>
      <c r="G18" s="42">
        <v>51</v>
      </c>
      <c r="H18" s="42">
        <v>13</v>
      </c>
      <c r="I18" s="41">
        <v>0.2808</v>
      </c>
      <c r="J18" s="42">
        <v>89</v>
      </c>
      <c r="K18" s="42">
        <v>25</v>
      </c>
      <c r="L18" s="42">
        <v>0</v>
      </c>
      <c r="M18" s="41">
        <v>0.2808</v>
      </c>
    </row>
    <row r="19" spans="1:16" s="43" customFormat="1">
      <c r="A19" s="43" t="s">
        <v>87</v>
      </c>
      <c r="B19" s="46">
        <v>57</v>
      </c>
      <c r="C19" s="46">
        <v>0</v>
      </c>
      <c r="D19" s="46">
        <v>3542.3</v>
      </c>
      <c r="E19" s="46">
        <v>11</v>
      </c>
      <c r="F19" s="46">
        <v>0</v>
      </c>
      <c r="G19" s="46">
        <v>32</v>
      </c>
      <c r="H19" s="46">
        <v>14</v>
      </c>
      <c r="I19" s="47">
        <v>0.1929</v>
      </c>
      <c r="J19" s="46">
        <v>58</v>
      </c>
      <c r="K19" s="46">
        <v>11</v>
      </c>
      <c r="L19" s="46">
        <v>0</v>
      </c>
      <c r="M19" s="47">
        <v>0.1896</v>
      </c>
    </row>
    <row r="20" spans="1:16">
      <c r="A20" s="40" t="s">
        <v>114</v>
      </c>
      <c r="B20" s="40">
        <v>751</v>
      </c>
      <c r="C20" s="40">
        <v>2</v>
      </c>
      <c r="D20" s="40">
        <v>60091.7</v>
      </c>
      <c r="E20" s="40">
        <v>235</v>
      </c>
      <c r="F20" s="40">
        <v>0</v>
      </c>
      <c r="G20" s="40">
        <v>333</v>
      </c>
      <c r="H20" s="40">
        <v>181</v>
      </c>
      <c r="I20" s="41">
        <v>0.3137</v>
      </c>
      <c r="J20" s="40">
        <v>768</v>
      </c>
      <c r="K20" s="40">
        <v>236</v>
      </c>
      <c r="L20" s="40">
        <v>0</v>
      </c>
      <c r="M20" s="41">
        <v>0.3072</v>
      </c>
    </row>
    <row r="21" spans="1:16">
      <c r="A21" s="40" t="s">
        <v>115</v>
      </c>
      <c r="B21" s="40">
        <v>2316</v>
      </c>
      <c r="C21" s="40">
        <v>5</v>
      </c>
      <c r="D21" s="40">
        <v>149812.7</v>
      </c>
      <c r="E21" s="40">
        <v>600</v>
      </c>
      <c r="F21" s="40">
        <v>361</v>
      </c>
      <c r="G21" s="40">
        <v>851</v>
      </c>
      <c r="H21" s="40">
        <v>499</v>
      </c>
      <c r="I21" s="41">
        <v>0.4158</v>
      </c>
      <c r="J21" s="40">
        <v>2379</v>
      </c>
      <c r="K21" s="40">
        <v>605</v>
      </c>
      <c r="L21" s="40">
        <v>365</v>
      </c>
      <c r="M21" s="41">
        <v>0.4077</v>
      </c>
    </row>
  </sheetData>
  <mergeCells>
    <mergeCell ref="B5:I5"/>
    <mergeCell ref="J5:M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1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23.08984375" customWidth="true" style="48"/>
  </cols>
  <sheetData>
    <row r="1" spans="1:10">
      <c r="A1" s="48" t="s">
        <v>0</v>
      </c>
    </row>
    <row r="2" spans="1:10">
      <c r="A2" s="48" t="s">
        <v>1</v>
      </c>
    </row>
    <row r="3" spans="1:10">
      <c r="A3" s="48"/>
    </row>
    <row r="4" spans="1:10">
      <c r="A4" s="48" t="s">
        <v>116</v>
      </c>
    </row>
    <row r="5" spans="1:10">
      <c r="A5" s="48" t="s">
        <v>71</v>
      </c>
      <c r="B5" s="48" t="s">
        <v>101</v>
      </c>
      <c r="C5" s="48" t="s">
        <v>117</v>
      </c>
      <c r="D5" s="48" t="s">
        <v>118</v>
      </c>
      <c r="E5" s="48" t="s">
        <v>119</v>
      </c>
      <c r="F5" s="48" t="s">
        <v>120</v>
      </c>
      <c r="G5" s="48" t="s">
        <v>121</v>
      </c>
      <c r="H5" s="48" t="s">
        <v>122</v>
      </c>
      <c r="I5" s="48" t="s">
        <v>123</v>
      </c>
      <c r="J5" s="48" t="s">
        <v>124</v>
      </c>
    </row>
    <row r="6" spans="1:10">
      <c r="A6" s="48" t="s">
        <v>76</v>
      </c>
      <c r="B6" s="51">
        <v>9</v>
      </c>
      <c r="C6" s="51">
        <v>9</v>
      </c>
      <c r="D6" s="49">
        <v>1</v>
      </c>
      <c r="E6" s="51">
        <v>1</v>
      </c>
      <c r="F6" s="49">
        <v>0.1111</v>
      </c>
      <c r="G6" s="51">
        <v>0</v>
      </c>
      <c r="H6" s="49">
        <v>0</v>
      </c>
      <c r="I6" s="51">
        <v>0</v>
      </c>
      <c r="J6" s="49">
        <v>0</v>
      </c>
    </row>
    <row r="7" spans="1:10">
      <c r="A7" s="48" t="s">
        <v>77</v>
      </c>
      <c r="B7" s="51">
        <v>85</v>
      </c>
      <c r="C7" s="51">
        <v>52</v>
      </c>
      <c r="D7" s="49">
        <v>0.6117</v>
      </c>
      <c r="E7" s="51">
        <v>37</v>
      </c>
      <c r="F7" s="49">
        <v>0.4352</v>
      </c>
      <c r="G7" s="51">
        <v>0</v>
      </c>
      <c r="H7" s="49">
        <v>0</v>
      </c>
      <c r="I7" s="51">
        <v>0</v>
      </c>
      <c r="J7" s="49">
        <v>0</v>
      </c>
    </row>
    <row r="8" spans="1:10">
      <c r="A8" s="48" t="s">
        <v>78</v>
      </c>
      <c r="B8" s="51">
        <v>172</v>
      </c>
      <c r="C8" s="51">
        <v>64</v>
      </c>
      <c r="D8" s="49">
        <v>0.372</v>
      </c>
      <c r="E8" s="51">
        <v>113</v>
      </c>
      <c r="F8" s="49">
        <v>0.6569</v>
      </c>
      <c r="G8" s="51">
        <v>0</v>
      </c>
      <c r="H8" s="49">
        <v>0</v>
      </c>
      <c r="I8" s="51">
        <v>0</v>
      </c>
      <c r="J8" s="49">
        <v>0</v>
      </c>
    </row>
    <row r="9" spans="1:10">
      <c r="A9" s="48" t="s">
        <v>79</v>
      </c>
      <c r="B9" s="51">
        <v>136</v>
      </c>
      <c r="C9" s="51">
        <v>68</v>
      </c>
      <c r="D9" s="49">
        <v>0.5</v>
      </c>
      <c r="E9" s="51">
        <v>79</v>
      </c>
      <c r="F9" s="49">
        <v>0.5808</v>
      </c>
      <c r="G9" s="51">
        <v>0</v>
      </c>
      <c r="H9" s="49">
        <v>0</v>
      </c>
      <c r="I9" s="51">
        <v>0</v>
      </c>
      <c r="J9" s="49">
        <v>0</v>
      </c>
    </row>
    <row r="10" spans="1:10">
      <c r="A10" s="48" t="s">
        <v>80</v>
      </c>
      <c r="B10" s="51">
        <v>64</v>
      </c>
      <c r="C10" s="51">
        <v>33</v>
      </c>
      <c r="D10" s="49">
        <v>0.5156</v>
      </c>
      <c r="E10" s="51">
        <v>32</v>
      </c>
      <c r="F10" s="49">
        <v>0.5</v>
      </c>
      <c r="G10" s="51">
        <v>0</v>
      </c>
      <c r="H10" s="49">
        <v>0</v>
      </c>
      <c r="I10" s="51">
        <v>0</v>
      </c>
      <c r="J10" s="49">
        <v>0</v>
      </c>
    </row>
    <row r="11" spans="1:10">
      <c r="A11" s="48" t="s">
        <v>81</v>
      </c>
      <c r="B11" s="51">
        <v>1</v>
      </c>
      <c r="C11" s="51">
        <v>0</v>
      </c>
      <c r="D11" s="49">
        <v>0</v>
      </c>
      <c r="E11" s="51">
        <v>1</v>
      </c>
      <c r="F11" s="49">
        <v>1</v>
      </c>
      <c r="G11" s="51">
        <v>0</v>
      </c>
      <c r="H11" s="49">
        <v>0</v>
      </c>
      <c r="I11" s="51">
        <v>0</v>
      </c>
      <c r="J11" s="49">
        <v>0</v>
      </c>
    </row>
    <row r="12" spans="1:10" s="50" customFormat="1">
      <c r="A12" s="50" t="s">
        <v>113</v>
      </c>
      <c r="B12" s="51">
        <v>467</v>
      </c>
      <c r="C12" s="51">
        <v>226</v>
      </c>
      <c r="D12" s="49">
        <v>0.4839</v>
      </c>
      <c r="E12" s="51">
        <v>263</v>
      </c>
      <c r="F12" s="49">
        <v>0.5631</v>
      </c>
      <c r="G12" s="51">
        <v>0</v>
      </c>
      <c r="H12" s="49">
        <v>0</v>
      </c>
      <c r="I12" s="51">
        <v>0</v>
      </c>
      <c r="J12" s="49">
        <v>0</v>
      </c>
    </row>
    <row r="13" spans="1:10">
      <c r="A13" s="48" t="s">
        <v>82</v>
      </c>
      <c r="B13" s="51">
        <v>47</v>
      </c>
      <c r="C13" s="51">
        <v>47</v>
      </c>
      <c r="D13" s="49">
        <v>1</v>
      </c>
      <c r="E13" s="51">
        <v>0</v>
      </c>
      <c r="F13" s="49">
        <v>0</v>
      </c>
      <c r="G13" s="51">
        <v>0</v>
      </c>
      <c r="H13" s="49">
        <v>0</v>
      </c>
      <c r="I13" s="51">
        <v>0</v>
      </c>
      <c r="J13" s="49">
        <v>0</v>
      </c>
    </row>
    <row r="14" spans="1:10">
      <c r="A14" s="48" t="s">
        <v>83</v>
      </c>
      <c r="B14" s="51">
        <v>75</v>
      </c>
      <c r="C14" s="51">
        <v>75</v>
      </c>
      <c r="D14" s="49">
        <v>1</v>
      </c>
      <c r="E14" s="51">
        <v>0</v>
      </c>
      <c r="F14" s="49">
        <v>0</v>
      </c>
      <c r="G14" s="51">
        <v>0</v>
      </c>
      <c r="H14" s="49">
        <v>0</v>
      </c>
      <c r="I14" s="51">
        <v>0</v>
      </c>
      <c r="J14" s="49">
        <v>0</v>
      </c>
    </row>
    <row r="15" spans="1:10">
      <c r="A15" s="48" t="s">
        <v>84</v>
      </c>
      <c r="B15" s="51">
        <v>39</v>
      </c>
      <c r="C15" s="51">
        <v>39</v>
      </c>
      <c r="D15" s="49">
        <v>1</v>
      </c>
      <c r="E15" s="51">
        <v>0</v>
      </c>
      <c r="F15" s="49">
        <v>0</v>
      </c>
      <c r="G15" s="51">
        <v>0</v>
      </c>
      <c r="H15" s="49">
        <v>0</v>
      </c>
      <c r="I15" s="51">
        <v>0</v>
      </c>
      <c r="J15" s="49">
        <v>0</v>
      </c>
    </row>
    <row r="16" spans="1:10">
      <c r="A16" s="48" t="s">
        <v>85</v>
      </c>
      <c r="B16" s="51">
        <v>39</v>
      </c>
      <c r="C16" s="51">
        <v>39</v>
      </c>
      <c r="D16" s="49">
        <v>1</v>
      </c>
      <c r="E16" s="51">
        <v>0</v>
      </c>
      <c r="F16" s="49">
        <v>0</v>
      </c>
      <c r="G16" s="51">
        <v>0</v>
      </c>
      <c r="H16" s="49">
        <v>0</v>
      </c>
      <c r="I16" s="51">
        <v>0</v>
      </c>
      <c r="J16" s="49">
        <v>0</v>
      </c>
    </row>
    <row r="17" spans="1:10">
      <c r="A17" s="48" t="s">
        <v>86</v>
      </c>
      <c r="B17" s="51">
        <v>25</v>
      </c>
      <c r="C17" s="51">
        <v>25</v>
      </c>
      <c r="D17" s="49">
        <v>1</v>
      </c>
      <c r="E17" s="51">
        <v>0</v>
      </c>
      <c r="F17" s="49">
        <v>0</v>
      </c>
      <c r="G17" s="51">
        <v>0</v>
      </c>
      <c r="H17" s="49">
        <v>0</v>
      </c>
      <c r="I17" s="51">
        <v>0</v>
      </c>
      <c r="J17" s="49">
        <v>0</v>
      </c>
    </row>
    <row r="18" spans="1:10">
      <c r="A18" s="48" t="s">
        <v>87</v>
      </c>
      <c r="B18" s="51">
        <v>11</v>
      </c>
      <c r="C18" s="51">
        <v>11</v>
      </c>
      <c r="D18" s="49">
        <v>1</v>
      </c>
      <c r="E18" s="51">
        <v>0</v>
      </c>
      <c r="F18" s="49">
        <v>0</v>
      </c>
      <c r="G18" s="51">
        <v>0</v>
      </c>
      <c r="H18" s="49">
        <v>0</v>
      </c>
      <c r="I18" s="51">
        <v>0</v>
      </c>
      <c r="J18" s="49">
        <v>0</v>
      </c>
    </row>
    <row r="19" spans="1:10">
      <c r="A19" s="50" t="s">
        <v>114</v>
      </c>
      <c r="B19" s="51">
        <v>236</v>
      </c>
      <c r="C19" s="51">
        <v>236</v>
      </c>
      <c r="D19" s="49">
        <v>1</v>
      </c>
      <c r="E19" s="51">
        <v>0</v>
      </c>
      <c r="F19" s="49">
        <v>0</v>
      </c>
      <c r="G19" s="51">
        <v>0</v>
      </c>
      <c r="H19" s="49">
        <v>0</v>
      </c>
      <c r="I19" s="51">
        <v>0</v>
      </c>
      <c r="J19" s="49">
        <v>0</v>
      </c>
    </row>
    <row r="20" spans="1:10">
      <c r="A20" s="48" t="s">
        <v>115</v>
      </c>
      <c r="B20" s="51">
        <v>703</v>
      </c>
      <c r="C20" s="51">
        <v>462</v>
      </c>
      <c r="D20" s="49">
        <v>0.6571</v>
      </c>
      <c r="E20" s="51">
        <v>263</v>
      </c>
      <c r="F20" s="49">
        <v>0.3741</v>
      </c>
      <c r="G20" s="51">
        <v>0</v>
      </c>
      <c r="H20" s="49">
        <v>0</v>
      </c>
      <c r="I20" s="51">
        <v>0</v>
      </c>
      <c r="J20" s="49">
        <v>0</v>
      </c>
    </row>
    <row r="21" spans="1:10">
      <c r="A21" s="48"/>
      <c r="I21" s="49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0" workbookViewId="0" showGridLines="true" showRowColHeaders="1">
      <selection activeCell="G19" sqref="G19"/>
    </sheetView>
  </sheetViews>
  <sheetFormatPr defaultRowHeight="14.4" outlineLevelRow="0" outlineLevelCol="0"/>
  <cols>
    <col min="1" max="1" width="54.36328125" customWidth="true" style="52"/>
  </cols>
  <sheetData>
    <row r="1" spans="1:7">
      <c r="A1" s="52" t="s">
        <v>0</v>
      </c>
    </row>
    <row r="2" spans="1:7">
      <c r="A2" s="52" t="s">
        <v>1</v>
      </c>
    </row>
    <row r="3" spans="1:7">
      <c r="A3" s="52"/>
    </row>
    <row r="4" spans="1:7">
      <c r="A4" s="52" t="s">
        <v>125</v>
      </c>
    </row>
    <row r="5" spans="1:7">
      <c r="A5" s="52" t="s">
        <v>71</v>
      </c>
      <c r="B5" s="52" t="s">
        <v>101</v>
      </c>
      <c r="C5" s="52" t="s">
        <v>126</v>
      </c>
      <c r="D5" s="52" t="s">
        <v>127</v>
      </c>
      <c r="E5" s="52" t="s">
        <v>128</v>
      </c>
      <c r="F5" s="52" t="s">
        <v>129</v>
      </c>
      <c r="G5" s="52" t="s">
        <v>108</v>
      </c>
    </row>
    <row r="6" spans="1:7">
      <c r="A6" s="52" t="s">
        <v>76</v>
      </c>
      <c r="B6" s="54">
        <v>12</v>
      </c>
      <c r="C6" s="54">
        <v>1344.4</v>
      </c>
      <c r="D6" s="54">
        <v>9</v>
      </c>
      <c r="E6" s="54">
        <v>0</v>
      </c>
      <c r="F6" s="54">
        <v>3</v>
      </c>
      <c r="G6" s="53">
        <v>0.75</v>
      </c>
    </row>
    <row r="7" spans="1:7">
      <c r="A7" s="52" t="s">
        <v>77</v>
      </c>
      <c r="B7" s="54">
        <v>113</v>
      </c>
      <c r="C7" s="54">
        <v>11759.4</v>
      </c>
      <c r="D7" s="54">
        <v>85</v>
      </c>
      <c r="E7" s="54">
        <v>8</v>
      </c>
      <c r="F7" s="54">
        <v>20</v>
      </c>
      <c r="G7" s="53">
        <v>0.7522</v>
      </c>
    </row>
    <row r="8" spans="1:7">
      <c r="A8" s="52" t="s">
        <v>78</v>
      </c>
      <c r="B8" s="54">
        <v>258</v>
      </c>
      <c r="C8" s="54">
        <v>25220.8</v>
      </c>
      <c r="D8" s="54">
        <v>172</v>
      </c>
      <c r="E8" s="54">
        <v>33</v>
      </c>
      <c r="F8" s="54">
        <v>53</v>
      </c>
      <c r="G8" s="53">
        <v>0.6666</v>
      </c>
    </row>
    <row r="9" spans="1:7">
      <c r="A9" s="52" t="s">
        <v>79</v>
      </c>
      <c r="B9" s="54">
        <v>257</v>
      </c>
      <c r="C9" s="54">
        <v>22203.9</v>
      </c>
      <c r="D9" s="54">
        <v>137</v>
      </c>
      <c r="E9" s="54">
        <v>61</v>
      </c>
      <c r="F9" s="54">
        <v>59</v>
      </c>
      <c r="G9" s="53">
        <v>0.533</v>
      </c>
    </row>
    <row r="10" spans="1:7">
      <c r="A10" s="52" t="s">
        <v>80</v>
      </c>
      <c r="B10" s="54">
        <v>89</v>
      </c>
      <c r="C10" s="54">
        <v>5125.8</v>
      </c>
      <c r="D10" s="54">
        <v>65</v>
      </c>
      <c r="E10" s="54">
        <v>13</v>
      </c>
      <c r="F10" s="54">
        <v>11</v>
      </c>
      <c r="G10" s="53">
        <v>0.7303</v>
      </c>
    </row>
    <row r="11" spans="1:7">
      <c r="A11" s="52" t="s">
        <v>113</v>
      </c>
      <c r="B11" s="54">
        <v>729</v>
      </c>
      <c r="C11" s="54">
        <v>65654.3</v>
      </c>
      <c r="D11" s="54">
        <v>468</v>
      </c>
      <c r="E11" s="54">
        <v>115</v>
      </c>
      <c r="F11" s="54">
        <v>146</v>
      </c>
      <c r="G11" s="53">
        <v>0.6419</v>
      </c>
    </row>
    <row r="12" spans="1:7">
      <c r="A12" s="52" t="s">
        <v>82</v>
      </c>
      <c r="B12" s="54">
        <v>80</v>
      </c>
      <c r="C12" s="54">
        <v>10399.5</v>
      </c>
      <c r="D12" s="54">
        <v>47</v>
      </c>
      <c r="E12" s="54">
        <v>11</v>
      </c>
      <c r="F12" s="54">
        <v>22</v>
      </c>
      <c r="G12" s="53">
        <v>0.5875</v>
      </c>
    </row>
    <row r="13" spans="1:7">
      <c r="A13" s="52" t="s">
        <v>83</v>
      </c>
      <c r="B13" s="54">
        <v>112</v>
      </c>
      <c r="C13" s="54">
        <v>13329.1</v>
      </c>
      <c r="D13" s="54">
        <v>75</v>
      </c>
      <c r="E13" s="54">
        <v>15</v>
      </c>
      <c r="F13" s="54">
        <v>22</v>
      </c>
      <c r="G13" s="53">
        <v>0.6696</v>
      </c>
    </row>
    <row r="14" spans="1:7">
      <c r="A14" s="52" t="s">
        <v>84</v>
      </c>
      <c r="B14" s="54">
        <v>70</v>
      </c>
      <c r="C14" s="54">
        <v>10099.1</v>
      </c>
      <c r="D14" s="54">
        <v>39</v>
      </c>
      <c r="E14" s="54">
        <v>13</v>
      </c>
      <c r="F14" s="54">
        <v>18</v>
      </c>
      <c r="G14" s="53">
        <v>0.5571</v>
      </c>
    </row>
    <row r="15" spans="1:7">
      <c r="A15" s="52" t="s">
        <v>85</v>
      </c>
      <c r="B15" s="54">
        <v>64</v>
      </c>
      <c r="C15" s="54">
        <v>7567.8</v>
      </c>
      <c r="D15" s="54">
        <v>39</v>
      </c>
      <c r="E15" s="54">
        <v>9</v>
      </c>
      <c r="F15" s="54">
        <v>16</v>
      </c>
      <c r="G15" s="53">
        <v>0.6093</v>
      </c>
    </row>
    <row r="16" spans="1:7">
      <c r="A16" s="52" t="s">
        <v>86</v>
      </c>
      <c r="B16" s="54">
        <v>39</v>
      </c>
      <c r="C16" s="54">
        <v>4350.2</v>
      </c>
      <c r="D16" s="54">
        <v>26</v>
      </c>
      <c r="E16" s="54">
        <v>6</v>
      </c>
      <c r="F16" s="54">
        <v>7</v>
      </c>
      <c r="G16" s="53">
        <v>0.6666</v>
      </c>
    </row>
    <row r="17" spans="1:7">
      <c r="A17" s="52" t="s">
        <v>87</v>
      </c>
      <c r="B17" s="54">
        <v>20</v>
      </c>
      <c r="C17" s="54">
        <v>2443.2</v>
      </c>
      <c r="D17" s="54">
        <v>11</v>
      </c>
      <c r="E17" s="54">
        <v>5</v>
      </c>
      <c r="F17" s="54">
        <v>4</v>
      </c>
      <c r="G17" s="53">
        <v>0.55</v>
      </c>
    </row>
    <row r="18" spans="1:7">
      <c r="A18" s="52" t="s">
        <v>114</v>
      </c>
      <c r="B18" s="54">
        <v>385</v>
      </c>
      <c r="C18" s="54">
        <v>48188.9</v>
      </c>
      <c r="D18" s="54">
        <v>237</v>
      </c>
      <c r="E18" s="54">
        <v>59</v>
      </c>
      <c r="F18" s="54">
        <v>89</v>
      </c>
      <c r="G18" s="53">
        <v>0.6155</v>
      </c>
    </row>
    <row r="19" spans="1:7">
      <c r="A19" s="52" t="s">
        <v>73</v>
      </c>
      <c r="B19" s="54">
        <v>1114</v>
      </c>
      <c r="C19" s="54">
        <v>113843.2</v>
      </c>
      <c r="D19" s="54">
        <v>705</v>
      </c>
      <c r="E19" s="54">
        <v>174</v>
      </c>
      <c r="F19" s="54">
        <v>235</v>
      </c>
      <c r="G19" s="53">
        <v>0.6328</v>
      </c>
    </row>
    <row r="20" spans="1:7">
      <c r="A20" s="52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TABLE SPR</vt:lpstr>
      <vt:lpstr>TABLE MSG</vt:lpstr>
      <vt:lpstr>TABLE 1</vt:lpstr>
      <vt:lpstr>TABLE 2</vt:lpstr>
      <vt:lpstr>TABLE 2A</vt:lpstr>
      <vt:lpstr>TABLE 3</vt:lpstr>
      <vt:lpstr>TABLE 4</vt:lpstr>
      <vt:lpstr>TABLE 4A</vt:lpstr>
      <vt:lpstr>TABLE 4B</vt:lpstr>
      <vt:lpstr>TABLE 4C</vt:lpstr>
      <vt:lpstr>TABLE 5</vt:lpstr>
      <vt:lpstr>TABLE 5A</vt:lpstr>
      <vt:lpstr>TABLE 6</vt:lpstr>
      <vt:lpstr>TABLE 7</vt:lpstr>
      <vt:lpstr>TABLE 9</vt:lpstr>
      <vt:lpstr>TABLE 10</vt:lpstr>
      <vt:lpstr>TABLE 11</vt:lpstr>
      <vt:lpstr>TABLE 14</vt:lpstr>
      <vt:lpstr>TABLE FFR 1</vt:lpstr>
      <vt:lpstr>TABLE FFR 2</vt:lpstr>
      <vt:lpstr>TABLE FFR 3</vt:lpstr>
      <vt:lpstr>TABLE FFR 4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2024-04-19T13:05:55-04:00</dcterms:created>
  <dcterms:modified xsi:type="dcterms:W3CDTF">2024-04-19T13:05:55-04:00</dcterms:modified>
  <dc:title>Untitled Spreadsheet</dc:title>
  <dc:description/>
  <dc:subject/>
  <cp:keywords/>
  <cp:category/>
</cp:coreProperties>
</file>