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TABLE 1" sheetId="1" r:id="rId4"/>
    <sheet name="TABLE 2" sheetId="2" r:id="rId5"/>
    <sheet name="TABLE 3" sheetId="3" r:id="rId6"/>
    <sheet name="TABLE 4" sheetId="4" r:id="rId7"/>
    <sheet name="TABLE 4A" sheetId="5" r:id="rId8"/>
    <sheet name="TABLE 4B" sheetId="6" r:id="rId9"/>
    <sheet name="TABLE 5" sheetId="7" r:id="rId10"/>
    <sheet name="TABLE 6" sheetId="8" r:id="rId11"/>
    <sheet name="TABLE 7" sheetId="9" r:id="rId12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<sst xmlns="http://schemas.openxmlformats.org/spreadsheetml/2006/main" uniqueCount="100">
  <si>
    <t>Program Year: 2000</t>
  </si>
  <si>
    <t>State: Rhode Island</t>
  </si>
  <si>
    <t>Table 1: Participants by Entering Educational Functioning Level, Ethnicity, and Sex</t>
  </si>
  <si>
    <t>Entering Educational Functioning Level</t>
  </si>
  <si>
    <t>American Indian or Alaskan Native</t>
  </si>
  <si>
    <t>Asian</t>
  </si>
  <si>
    <t>Black or African American</t>
  </si>
  <si>
    <t>Hispanic or Latino</t>
  </si>
  <si>
    <t>Native Hawaiian or Other Pacific Islander</t>
  </si>
  <si>
    <t>White</t>
  </si>
  <si>
    <t>Total</t>
  </si>
  <si>
    <t>M</t>
  </si>
  <si>
    <t>F</t>
  </si>
  <si>
    <t>ABE Beginning Literacy</t>
  </si>
  <si>
    <t>+</t>
  </si>
  <si>
    <t>ABE Beginning Basic Education</t>
  </si>
  <si>
    <t>ABE Intermediate Low</t>
  </si>
  <si>
    <t>ABE Intermediate High</t>
  </si>
  <si>
    <t>ASE Low</t>
  </si>
  <si>
    <t>ASE High</t>
  </si>
  <si>
    <t>ESL Beginning Literacy</t>
  </si>
  <si>
    <t>ESL Beginning</t>
  </si>
  <si>
    <t>ESL Intermediate Low</t>
  </si>
  <si>
    <t>ESL Intermediate High</t>
  </si>
  <si>
    <t>ESL Low Advanced</t>
  </si>
  <si>
    <t>ESL High Advanced</t>
  </si>
  <si>
    <t>Table 2: Participants by Age, Ethnicity, and Sex</t>
  </si>
  <si>
    <t>Age Group</t>
  </si>
  <si>
    <t>16-18</t>
  </si>
  <si>
    <t>19-24</t>
  </si>
  <si>
    <t>25-44</t>
  </si>
  <si>
    <t>45-59</t>
  </si>
  <si>
    <t>60 and Older</t>
  </si>
  <si>
    <t>Table 3: Participants by Program Type and Age</t>
  </si>
  <si>
    <t>Program Type</t>
  </si>
  <si>
    <t>60-90</t>
  </si>
  <si>
    <t>Adult Basic Education (ABE)</t>
  </si>
  <si>
    <t>Adult Secondary Education (ASE)</t>
  </si>
  <si>
    <t>English-as-a-Second Language (ESL)</t>
  </si>
  <si>
    <t>Table 4: Educational Gains and Attendance by Educational Functioning Level</t>
  </si>
  <si>
    <t>Total Number Enrolled</t>
  </si>
  <si>
    <t>Total Attendance Hours</t>
  </si>
  <si>
    <t>Number Completed Level</t>
  </si>
  <si>
    <t>Number Who Completed a Level and Advanced One or More Levels</t>
  </si>
  <si>
    <t>Number Separated Before Completed</t>
  </si>
  <si>
    <t>Number Remaining within Level</t>
  </si>
  <si>
    <t>% Completing Level</t>
  </si>
  <si>
    <t>Table 4A: Educational Gains and Attendance by Educational Functioning Level, with Completion Breakdown</t>
  </si>
  <si>
    <t>Number Who Completed One Level and Advanced</t>
  </si>
  <si>
    <t>Number Who Completed Two or More Levels and Advanced</t>
  </si>
  <si>
    <t>Percent Completing Level</t>
  </si>
  <si>
    <t>Table 4B: Educational Gains and Attendance by Educational Functioning Level for Pre- and Posttested Participants</t>
  </si>
  <si>
    <t>Total Number Enrolled Pre- and Posttested</t>
  </si>
  <si>
    <t>Percentage Completing Level</t>
  </si>
  <si>
    <t>ESL Beginning Low</t>
  </si>
  <si>
    <t>ESL Beginning High</t>
  </si>
  <si>
    <t>ESL Advanced</t>
  </si>
  <si>
    <t>Table 5: Core Follow-Up Outcome Achievement</t>
  </si>
  <si>
    <t>CORE FOLLOW-UP OUTCOME MEASURES</t>
  </si>
  <si>
    <t>NUMBER OF PARTICIPANTS WITH MAIN OR SECONDARY GOAL</t>
  </si>
  <si>
    <t>NUMBER OF PARTICIPANTS INCLUDED IN SURVEY (SAMPLED AND UNIVERSE)</t>
  </si>
  <si>
    <t>NUMBER OF PARTICIPANTS RESPONDING TO SURVEY OR USED FOR DATA MATCHING</t>
  </si>
  <si>
    <t>RESPONSE RATE OR PERCENT AVAILABLE FOR MATCH</t>
  </si>
  <si>
    <t>NUMBER OF PARTICIPANTS ACHIEVING OUTCOME</t>
  </si>
  <si>
    <t>AVERAGE PERCENT ACHIEVING OUTCOME</t>
  </si>
  <si>
    <t>Entered Employment</t>
  </si>
  <si>
    <t>Retained Employment</t>
  </si>
  <si>
    <t>Obtained a Secondary School Credential or Its Equivalent</t>
  </si>
  <si>
    <t>Entered Postsecondary Education or Training</t>
  </si>
  <si>
    <t>Table 6: Participant Status and Program Enrollment</t>
  </si>
  <si>
    <t>Participant Status on Entry into the Program</t>
  </si>
  <si>
    <t>Number</t>
  </si>
  <si>
    <t>Disabled</t>
  </si>
  <si>
    <t>Employed</t>
  </si>
  <si>
    <t>Unemployed</t>
  </si>
  <si>
    <t>Not in the Labor Force</t>
  </si>
  <si>
    <t>On Public Assistance</t>
  </si>
  <si>
    <t>Living in Rural Areas</t>
  </si>
  <si>
    <t xml:space="preserve"> </t>
  </si>
  <si>
    <t>In Family Literacy Programs</t>
  </si>
  <si>
    <t>In Workplace Literacy Programs</t>
  </si>
  <si>
    <t>In Programs for the Homeless</t>
  </si>
  <si>
    <t>In Programs for Work-based Project Learners</t>
  </si>
  <si>
    <t>Institutional Programs</t>
  </si>
  <si>
    <t>In Correctional Facilities</t>
  </si>
  <si>
    <t>In Community Correctional Programs</t>
  </si>
  <si>
    <t>In Other Institutional Settings</t>
  </si>
  <si>
    <t>Secondary Status Measures (Optional)</t>
  </si>
  <si>
    <t>Low Income</t>
  </si>
  <si>
    <t>Displaced Homemaker</t>
  </si>
  <si>
    <t>Single Parent</t>
  </si>
  <si>
    <t>Dislocated Worker</t>
  </si>
  <si>
    <t>Learning Disabled Adults</t>
  </si>
  <si>
    <t>Table 7: Adult Education Personnel by Function and Job Status</t>
  </si>
  <si>
    <t>Function</t>
  </si>
  <si>
    <t>State-level Administrative/Supervisory/Ancillary Services</t>
  </si>
  <si>
    <t>Local-level Administrative/Supervisory/Ancillary Services</t>
  </si>
  <si>
    <t>Local Teachers</t>
  </si>
  <si>
    <t>Local Counselors</t>
  </si>
  <si>
    <t>Local Paraprofessionals</t>
  </si>
</sst>
</file>

<file path=xl/styles.xml><?xml version="1.0" encoding="utf-8"?>
<styleSheet xmlns="http://schemas.openxmlformats.org/spreadsheetml/2006/main" xml:space="preserve">
  <numFmts count="0"/>
  <fonts count="4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rgb="FF000000"/>
      </bottom>
      <diagonal/>
    </border>
  </borders>
  <cellStyleXfs count="1">
    <xf numFmtId="0" fontId="0" fillId="0" borderId="0"/>
  </cellStyleXfs>
  <cellXfs count="64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3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0"/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0"/>
    <xf xfId="0" fontId="2" numFmtId="10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0"/>
    <xf xfId="0" fontId="2" numFmtId="10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0"/>
    <xf xfId="0" fontId="2" numFmtId="10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1" numFmtId="3" fillId="0" borderId="0" applyFont="1" applyNumberFormat="1" applyFill="0" applyBorder="0" applyAlignment="1">
      <alignment horizontal="right" vertical="bottom" textRotation="0" wrapText="false" shrinkToFit="false"/>
    </xf>
    <xf xfId="0" fontId="1" numFmtId="10" fillId="0" borderId="0" applyFont="1" applyNumberFormat="1" applyFill="0" applyBorder="0" applyAlignment="0"/>
    <xf xfId="0" fontId="0" numFmtId="0" fillId="0" borderId="0" applyFont="0" applyNumberFormat="0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1">
      <alignment horizontal="right" vertical="bottom" textRotation="0" wrapText="false" shrinkToFit="false"/>
    </xf>
    <xf xfId="0" fontId="2" numFmtId="0" fillId="0" borderId="0" applyFont="1" applyNumberFormat="0" applyFill="0" applyBorder="0" applyAlignment="1">
      <alignment horizontal="right" vertical="bottom" textRotation="0" wrapText="false" shrinkToFit="false"/>
    </xf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20"/>
  <sheetViews>
    <sheetView tabSelected="1" workbookViewId="0" showGridLines="true" showRowColHeaders="1">
      <selection activeCell="N19" sqref="N19"/>
    </sheetView>
  </sheetViews>
  <sheetFormatPr defaultRowHeight="14.4" outlineLevelRow="0" outlineLevelCol="0"/>
  <cols>
    <col min="1" max="1" width="33.1796875" customWidth="true" style="1"/>
    <col min="2" max="2" width="17.1796875" customWidth="true" style="1"/>
    <col min="3" max="3" width="17.1796875" customWidth="true" style="1"/>
    <col min="4" max="4" width="17.1796875" customWidth="true" style="1"/>
    <col min="5" max="5" width="17.1796875" customWidth="true" style="1"/>
    <col min="6" max="6" width="17.1796875" customWidth="true" style="1"/>
    <col min="7" max="7" width="17.1796875" customWidth="true" style="1"/>
    <col min="8" max="8" width="17.1796875" customWidth="true" style="1"/>
    <col min="9" max="9" width="17.1796875" customWidth="true" style="1"/>
    <col min="10" max="10" width="17.1796875" customWidth="true" style="1"/>
    <col min="11" max="11" width="17.1796875" customWidth="true" style="1"/>
    <col min="12" max="12" width="17.1796875" customWidth="true" style="1"/>
    <col min="13" max="13" width="17.1796875" customWidth="true" style="1"/>
    <col min="14" max="14" width="8.7265625" customWidth="true" style="5"/>
  </cols>
  <sheetData>
    <row r="1" spans="1:14">
      <c r="A1" s="1" t="s">
        <v>0</v>
      </c>
    </row>
    <row r="2" spans="1:14">
      <c r="A2" s="1" t="s">
        <v>1</v>
      </c>
    </row>
    <row r="3" spans="1:14">
      <c r="A3" s="1"/>
    </row>
    <row r="4" spans="1:14" s="5" customFormat="1">
      <c r="A4" s="5" t="s">
        <v>2</v>
      </c>
    </row>
    <row r="5" spans="1:14" s="4" customFormat="1">
      <c r="A5" s="4" t="s">
        <v>3</v>
      </c>
      <c r="B5" s="8" t="s">
        <v>4</v>
      </c>
      <c r="C5" s="8"/>
      <c r="D5" s="8" t="s">
        <v>5</v>
      </c>
      <c r="E5" s="8"/>
      <c r="F5" s="8" t="s">
        <v>6</v>
      </c>
      <c r="G5" s="8"/>
      <c r="H5" s="8" t="s">
        <v>7</v>
      </c>
      <c r="I5" s="8"/>
      <c r="J5" s="8" t="s">
        <v>8</v>
      </c>
      <c r="K5" s="8"/>
      <c r="L5" s="8" t="s">
        <v>9</v>
      </c>
      <c r="M5" s="8"/>
      <c r="N5" s="7" t="s">
        <v>10</v>
      </c>
    </row>
    <row r="6" spans="1:14" s="3" customFormat="1">
      <c r="A6" s="3"/>
      <c r="B6" s="3" t="s">
        <v>11</v>
      </c>
      <c r="C6" s="3" t="s">
        <v>12</v>
      </c>
      <c r="D6" s="3" t="s">
        <v>11</v>
      </c>
      <c r="E6" s="3" t="s">
        <v>12</v>
      </c>
      <c r="F6" s="3" t="s">
        <v>11</v>
      </c>
      <c r="G6" s="3" t="s">
        <v>12</v>
      </c>
      <c r="H6" s="3" t="s">
        <v>11</v>
      </c>
      <c r="I6" s="3" t="s">
        <v>12</v>
      </c>
      <c r="J6" s="3" t="s">
        <v>11</v>
      </c>
      <c r="K6" s="3" t="s">
        <v>12</v>
      </c>
      <c r="L6" s="3" t="s">
        <v>11</v>
      </c>
      <c r="M6" s="3" t="s">
        <v>12</v>
      </c>
      <c r="N6" s="7"/>
    </row>
    <row r="7" spans="1:14">
      <c r="A7" s="1" t="s">
        <v>13</v>
      </c>
      <c r="B7" s="2">
        <v>0</v>
      </c>
      <c r="C7" s="2" t="s">
        <v>14</v>
      </c>
      <c r="D7" s="2">
        <v>0</v>
      </c>
      <c r="E7" s="2" t="s">
        <v>14</v>
      </c>
      <c r="F7" s="2">
        <v>18</v>
      </c>
      <c r="G7" s="2">
        <v>19</v>
      </c>
      <c r="H7" s="2">
        <v>9</v>
      </c>
      <c r="I7" s="2">
        <v>17</v>
      </c>
      <c r="J7" s="2">
        <v>0</v>
      </c>
      <c r="K7" s="2">
        <v>0</v>
      </c>
      <c r="L7" s="2">
        <v>84</v>
      </c>
      <c r="M7" s="2">
        <v>71</v>
      </c>
      <c r="N7" s="6">
        <v>220</v>
      </c>
    </row>
    <row r="8" spans="1:14">
      <c r="A8" s="1" t="s">
        <v>15</v>
      </c>
      <c r="B8" s="2">
        <v>0</v>
      </c>
      <c r="C8" s="2" t="s">
        <v>14</v>
      </c>
      <c r="D8" s="2" t="s">
        <v>14</v>
      </c>
      <c r="E8" s="2">
        <v>10</v>
      </c>
      <c r="F8" s="2">
        <v>21</v>
      </c>
      <c r="G8" s="2">
        <v>49</v>
      </c>
      <c r="H8" s="2">
        <v>22</v>
      </c>
      <c r="I8" s="2">
        <v>44</v>
      </c>
      <c r="J8" s="2">
        <v>0</v>
      </c>
      <c r="K8" s="2">
        <v>0</v>
      </c>
      <c r="L8" s="2">
        <v>81</v>
      </c>
      <c r="M8" s="2">
        <v>72</v>
      </c>
      <c r="N8" s="6">
        <v>305</v>
      </c>
    </row>
    <row r="9" spans="1:14">
      <c r="A9" s="1" t="s">
        <v>16</v>
      </c>
      <c r="B9" s="2">
        <v>0</v>
      </c>
      <c r="C9" s="2">
        <v>12</v>
      </c>
      <c r="D9" s="2">
        <v>21</v>
      </c>
      <c r="E9" s="2">
        <v>22</v>
      </c>
      <c r="F9" s="2">
        <v>45</v>
      </c>
      <c r="G9" s="2">
        <v>75</v>
      </c>
      <c r="H9" s="2">
        <v>41</v>
      </c>
      <c r="I9" s="2">
        <v>71</v>
      </c>
      <c r="J9" s="2" t="s">
        <v>14</v>
      </c>
      <c r="K9" s="2" t="s">
        <v>14</v>
      </c>
      <c r="L9" s="2">
        <v>112</v>
      </c>
      <c r="M9" s="2">
        <v>205</v>
      </c>
      <c r="N9" s="6">
        <v>607</v>
      </c>
    </row>
    <row r="10" spans="1:14">
      <c r="A10" s="1" t="s">
        <v>17</v>
      </c>
      <c r="B10" s="2" t="s">
        <v>14</v>
      </c>
      <c r="C10" s="2">
        <v>7</v>
      </c>
      <c r="D10" s="2">
        <v>11</v>
      </c>
      <c r="E10" s="2">
        <v>20</v>
      </c>
      <c r="F10" s="2">
        <v>51</v>
      </c>
      <c r="G10" s="2">
        <v>91</v>
      </c>
      <c r="H10" s="2">
        <v>76</v>
      </c>
      <c r="I10" s="2">
        <v>161</v>
      </c>
      <c r="J10" s="2">
        <v>4</v>
      </c>
      <c r="K10" s="2" t="s">
        <v>14</v>
      </c>
      <c r="L10" s="2">
        <v>171</v>
      </c>
      <c r="M10" s="2">
        <v>251</v>
      </c>
      <c r="N10" s="6">
        <v>848</v>
      </c>
    </row>
    <row r="11" spans="1:14">
      <c r="A11" s="1" t="s">
        <v>18</v>
      </c>
      <c r="B11" s="2" t="s">
        <v>14</v>
      </c>
      <c r="C11" s="2">
        <v>0</v>
      </c>
      <c r="D11" s="2" t="s">
        <v>14</v>
      </c>
      <c r="E11" s="2" t="s">
        <v>14</v>
      </c>
      <c r="F11" s="2">
        <v>97</v>
      </c>
      <c r="G11" s="2">
        <v>17</v>
      </c>
      <c r="H11" s="2">
        <v>38</v>
      </c>
      <c r="I11" s="2">
        <v>47</v>
      </c>
      <c r="J11" s="2">
        <v>0</v>
      </c>
      <c r="K11" s="2">
        <v>0</v>
      </c>
      <c r="L11" s="2">
        <v>141</v>
      </c>
      <c r="M11" s="2">
        <v>102</v>
      </c>
      <c r="N11" s="6">
        <v>446</v>
      </c>
    </row>
    <row r="12" spans="1:14">
      <c r="A12" s="1" t="s">
        <v>19</v>
      </c>
      <c r="B12" s="2" t="s">
        <v>14</v>
      </c>
      <c r="C12" s="2">
        <v>0</v>
      </c>
      <c r="D12" s="2">
        <v>17</v>
      </c>
      <c r="E12" s="2">
        <v>12</v>
      </c>
      <c r="F12" s="2">
        <v>65</v>
      </c>
      <c r="G12" s="2">
        <v>68</v>
      </c>
      <c r="H12" s="2">
        <v>106</v>
      </c>
      <c r="I12" s="2">
        <v>181</v>
      </c>
      <c r="J12" s="2">
        <v>0</v>
      </c>
      <c r="K12" s="2" t="s">
        <v>14</v>
      </c>
      <c r="L12" s="2">
        <v>321</v>
      </c>
      <c r="M12" s="2">
        <v>284</v>
      </c>
      <c r="N12" s="6">
        <v>1060</v>
      </c>
    </row>
    <row r="13" spans="1:14">
      <c r="A13" s="1" t="s">
        <v>20</v>
      </c>
      <c r="B13" s="2">
        <v>0</v>
      </c>
      <c r="C13" s="2">
        <v>0</v>
      </c>
      <c r="D13" s="2">
        <v>11</v>
      </c>
      <c r="E13" s="2">
        <v>32</v>
      </c>
      <c r="F13" s="2">
        <v>5</v>
      </c>
      <c r="G13" s="2">
        <v>16</v>
      </c>
      <c r="H13" s="2">
        <v>120</v>
      </c>
      <c r="I13" s="2">
        <v>201</v>
      </c>
      <c r="J13" s="2" t="s">
        <v>14</v>
      </c>
      <c r="K13" s="2" t="s">
        <v>14</v>
      </c>
      <c r="L13" s="2">
        <v>18</v>
      </c>
      <c r="M13" s="2">
        <v>24</v>
      </c>
      <c r="N13" s="6">
        <v>433</v>
      </c>
    </row>
    <row r="14" spans="1:14">
      <c r="A14" s="1" t="s">
        <v>21</v>
      </c>
      <c r="B14" s="2">
        <v>0</v>
      </c>
      <c r="C14" s="2">
        <v>0</v>
      </c>
      <c r="D14" s="2">
        <v>51</v>
      </c>
      <c r="E14" s="2">
        <v>52</v>
      </c>
      <c r="F14" s="2">
        <v>16</v>
      </c>
      <c r="G14" s="2">
        <v>31</v>
      </c>
      <c r="H14" s="2">
        <v>188</v>
      </c>
      <c r="I14" s="2">
        <v>273</v>
      </c>
      <c r="J14" s="2">
        <v>0</v>
      </c>
      <c r="K14" s="2">
        <v>0</v>
      </c>
      <c r="L14" s="2">
        <v>20</v>
      </c>
      <c r="M14" s="2">
        <v>41</v>
      </c>
      <c r="N14" s="6">
        <v>672</v>
      </c>
    </row>
    <row r="15" spans="1:14">
      <c r="A15" s="1" t="s">
        <v>22</v>
      </c>
      <c r="B15" s="2" t="s">
        <v>14</v>
      </c>
      <c r="C15" s="2">
        <v>0</v>
      </c>
      <c r="D15" s="2">
        <v>32</v>
      </c>
      <c r="E15" s="2">
        <v>29</v>
      </c>
      <c r="F15" s="2">
        <v>10</v>
      </c>
      <c r="G15" s="2">
        <v>12</v>
      </c>
      <c r="H15" s="2">
        <v>100</v>
      </c>
      <c r="I15" s="2">
        <v>194</v>
      </c>
      <c r="J15" s="2">
        <v>0</v>
      </c>
      <c r="K15" s="2" t="s">
        <v>14</v>
      </c>
      <c r="L15" s="2">
        <v>19</v>
      </c>
      <c r="M15" s="2">
        <v>45</v>
      </c>
      <c r="N15" s="6">
        <v>443</v>
      </c>
    </row>
    <row r="16" spans="1:14">
      <c r="A16" s="1" t="s">
        <v>23</v>
      </c>
      <c r="B16" s="2">
        <v>0</v>
      </c>
      <c r="C16" s="2">
        <v>0</v>
      </c>
      <c r="D16" s="2">
        <v>15</v>
      </c>
      <c r="E16" s="2">
        <v>31</v>
      </c>
      <c r="F16" s="2">
        <v>9</v>
      </c>
      <c r="G16" s="2">
        <v>10</v>
      </c>
      <c r="H16" s="2">
        <v>47</v>
      </c>
      <c r="I16" s="2">
        <v>97</v>
      </c>
      <c r="J16" s="2">
        <v>0</v>
      </c>
      <c r="K16" s="2">
        <v>0</v>
      </c>
      <c r="L16" s="2">
        <v>12</v>
      </c>
      <c r="M16" s="2">
        <v>29</v>
      </c>
      <c r="N16" s="6">
        <v>250</v>
      </c>
    </row>
    <row r="17" spans="1:14">
      <c r="A17" s="1" t="s">
        <v>24</v>
      </c>
      <c r="B17" s="2">
        <v>0</v>
      </c>
      <c r="C17" s="2">
        <v>0</v>
      </c>
      <c r="D17" s="2">
        <v>9</v>
      </c>
      <c r="E17" s="2">
        <v>16</v>
      </c>
      <c r="F17" s="2">
        <v>13</v>
      </c>
      <c r="G17" s="2">
        <v>7</v>
      </c>
      <c r="H17" s="2">
        <v>59</v>
      </c>
      <c r="I17" s="2">
        <v>86</v>
      </c>
      <c r="J17" s="2" t="s">
        <v>14</v>
      </c>
      <c r="K17" s="2" t="s">
        <v>14</v>
      </c>
      <c r="L17" s="2">
        <v>25</v>
      </c>
      <c r="M17" s="2">
        <v>38</v>
      </c>
      <c r="N17" s="6">
        <v>256</v>
      </c>
    </row>
    <row r="18" spans="1:14">
      <c r="A18" s="1" t="s">
        <v>25</v>
      </c>
      <c r="B18" s="2">
        <v>0</v>
      </c>
      <c r="C18" s="2">
        <v>0</v>
      </c>
      <c r="D18" s="2">
        <v>0</v>
      </c>
      <c r="E18" s="2">
        <v>4</v>
      </c>
      <c r="F18" s="2">
        <v>0</v>
      </c>
      <c r="G18" s="2">
        <v>4</v>
      </c>
      <c r="H18" s="2">
        <v>6</v>
      </c>
      <c r="I18" s="2">
        <v>20</v>
      </c>
      <c r="J18" s="2">
        <v>0</v>
      </c>
      <c r="K18" s="2">
        <v>0</v>
      </c>
      <c r="L18" s="2">
        <v>4</v>
      </c>
      <c r="M18" s="2">
        <v>14</v>
      </c>
      <c r="N18" s="6">
        <v>52</v>
      </c>
    </row>
    <row r="19" spans="1:14" s="5" customFormat="1">
      <c r="A19" s="5" t="s">
        <v>10</v>
      </c>
      <c r="B19" s="6">
        <v>8</v>
      </c>
      <c r="C19" s="6">
        <v>22</v>
      </c>
      <c r="D19" s="6">
        <v>173</v>
      </c>
      <c r="E19" s="6">
        <v>230</v>
      </c>
      <c r="F19" s="6">
        <v>350</v>
      </c>
      <c r="G19" s="6">
        <v>399</v>
      </c>
      <c r="H19" s="6">
        <v>812</v>
      </c>
      <c r="I19" s="6">
        <v>1392</v>
      </c>
      <c r="J19" s="6">
        <v>9</v>
      </c>
      <c r="K19" s="6">
        <v>13</v>
      </c>
      <c r="L19" s="6">
        <v>1008</v>
      </c>
      <c r="M19" s="6">
        <v>1176</v>
      </c>
      <c r="N19" s="6">
        <v>5592</v>
      </c>
    </row>
    <row r="20" spans="1:14">
      <c r="A20" s="1"/>
    </row>
  </sheetData>
  <mergeCells>
    <mergeCell ref="D5:E5"/>
    <mergeCell ref="B5:C5"/>
    <mergeCell ref="L5:M5"/>
    <mergeCell ref="J5:K5"/>
    <mergeCell ref="H5:I5"/>
    <mergeCell ref="F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13"/>
  <sheetViews>
    <sheetView tabSelected="0" workbookViewId="0" showGridLines="true" showRowColHeaders="1">
      <selection activeCell="A3" sqref="A3"/>
    </sheetView>
  </sheetViews>
  <sheetFormatPr defaultRowHeight="14.4" outlineLevelRow="0" outlineLevelCol="0"/>
  <cols>
    <col min="1" max="1" width="11.26953125" customWidth="true" style="9"/>
    <col min="2" max="2" width="17.08984375" customWidth="true" style="9"/>
    <col min="3" max="3" width="17.08984375" customWidth="true" style="9"/>
    <col min="4" max="4" width="17.08984375" customWidth="true" style="9"/>
    <col min="5" max="5" width="17.08984375" customWidth="true" style="9"/>
    <col min="6" max="6" width="17.08984375" customWidth="true" style="9"/>
    <col min="7" max="7" width="17.08984375" customWidth="true" style="9"/>
    <col min="8" max="8" width="17.08984375" customWidth="true" style="9"/>
    <col min="9" max="9" width="17.08984375" customWidth="true" style="9"/>
    <col min="10" max="10" width="17.08984375" customWidth="true" style="9"/>
    <col min="11" max="11" width="17.08984375" customWidth="true" style="9"/>
    <col min="12" max="12" width="17.08984375" customWidth="true" style="9"/>
    <col min="13" max="13" width="17.08984375" customWidth="true" style="9"/>
    <col min="14" max="14" width="8.7265625" customWidth="true" style="11"/>
  </cols>
  <sheetData>
    <row r="1" spans="1:14">
      <c r="A1" s="9" t="s">
        <v>0</v>
      </c>
    </row>
    <row r="2" spans="1:14">
      <c r="A2" s="9" t="s">
        <v>1</v>
      </c>
    </row>
    <row r="3" spans="1:14">
      <c r="A3" s="9"/>
    </row>
    <row r="4" spans="1:14" s="11" customFormat="1">
      <c r="A4" s="11" t="s">
        <v>26</v>
      </c>
    </row>
    <row r="5" spans="1:14" s="12" customFormat="1">
      <c r="A5" s="12" t="s">
        <v>27</v>
      </c>
      <c r="B5" s="15" t="s">
        <v>4</v>
      </c>
      <c r="C5" s="15"/>
      <c r="D5" s="15" t="s">
        <v>5</v>
      </c>
      <c r="E5" s="15"/>
      <c r="F5" s="15" t="s">
        <v>6</v>
      </c>
      <c r="G5" s="15"/>
      <c r="H5" s="15" t="s">
        <v>7</v>
      </c>
      <c r="I5" s="15"/>
      <c r="J5" s="15" t="s">
        <v>8</v>
      </c>
      <c r="K5" s="15"/>
      <c r="L5" s="15" t="s">
        <v>9</v>
      </c>
      <c r="M5" s="15"/>
      <c r="N5" s="14" t="s">
        <v>10</v>
      </c>
    </row>
    <row r="6" spans="1:14" s="12" customFormat="1">
      <c r="A6" s="12"/>
      <c r="B6" s="12" t="s">
        <v>11</v>
      </c>
      <c r="C6" s="12" t="s">
        <v>12</v>
      </c>
      <c r="D6" s="12" t="s">
        <v>11</v>
      </c>
      <c r="E6" s="12" t="s">
        <v>12</v>
      </c>
      <c r="F6" s="12" t="s">
        <v>11</v>
      </c>
      <c r="G6" s="12" t="s">
        <v>12</v>
      </c>
      <c r="H6" s="12" t="s">
        <v>11</v>
      </c>
      <c r="I6" s="12" t="s">
        <v>12</v>
      </c>
      <c r="J6" s="12" t="s">
        <v>11</v>
      </c>
      <c r="K6" s="12" t="s">
        <v>12</v>
      </c>
      <c r="L6" s="12" t="s">
        <v>11</v>
      </c>
      <c r="M6" s="12" t="s">
        <v>12</v>
      </c>
      <c r="N6" s="14"/>
    </row>
    <row r="7" spans="1:14">
      <c r="A7" s="9" t="s">
        <v>28</v>
      </c>
      <c r="B7" s="10" t="s">
        <v>14</v>
      </c>
      <c r="C7" s="10" t="s">
        <v>14</v>
      </c>
      <c r="D7" s="10">
        <v>5</v>
      </c>
      <c r="E7" s="10">
        <v>11</v>
      </c>
      <c r="F7" s="10">
        <v>18</v>
      </c>
      <c r="G7" s="10">
        <v>45</v>
      </c>
      <c r="H7" s="10">
        <v>65</v>
      </c>
      <c r="I7" s="10">
        <v>154</v>
      </c>
      <c r="J7" s="10" t="s">
        <v>14</v>
      </c>
      <c r="K7" s="10" t="s">
        <v>14</v>
      </c>
      <c r="L7" s="10">
        <v>177</v>
      </c>
      <c r="M7" s="10">
        <v>201</v>
      </c>
      <c r="N7" s="13">
        <v>682</v>
      </c>
    </row>
    <row r="8" spans="1:14">
      <c r="A8" s="9" t="s">
        <v>29</v>
      </c>
      <c r="B8" s="10" t="s">
        <v>14</v>
      </c>
      <c r="C8" s="10" t="s">
        <v>14</v>
      </c>
      <c r="D8" s="10">
        <v>30</v>
      </c>
      <c r="E8" s="10">
        <v>30</v>
      </c>
      <c r="F8" s="10">
        <v>120</v>
      </c>
      <c r="G8" s="10">
        <v>103</v>
      </c>
      <c r="H8" s="10">
        <v>276</v>
      </c>
      <c r="I8" s="10">
        <v>222</v>
      </c>
      <c r="J8" s="10">
        <v>4</v>
      </c>
      <c r="K8" s="10">
        <v>7</v>
      </c>
      <c r="L8" s="10">
        <v>298</v>
      </c>
      <c r="M8" s="10">
        <v>328</v>
      </c>
      <c r="N8" s="13">
        <v>1423</v>
      </c>
    </row>
    <row r="9" spans="1:14">
      <c r="A9" s="9" t="s">
        <v>30</v>
      </c>
      <c r="B9" s="10">
        <v>5</v>
      </c>
      <c r="C9" s="10">
        <v>10</v>
      </c>
      <c r="D9" s="10">
        <v>106</v>
      </c>
      <c r="E9" s="10">
        <v>140</v>
      </c>
      <c r="F9" s="10">
        <v>171</v>
      </c>
      <c r="G9" s="10">
        <v>191</v>
      </c>
      <c r="H9" s="10">
        <v>328</v>
      </c>
      <c r="I9" s="10">
        <v>772</v>
      </c>
      <c r="J9" s="10" t="s">
        <v>14</v>
      </c>
      <c r="K9" s="10" t="s">
        <v>14</v>
      </c>
      <c r="L9" s="10">
        <v>283</v>
      </c>
      <c r="M9" s="10">
        <v>453</v>
      </c>
      <c r="N9" s="13">
        <v>2464</v>
      </c>
    </row>
    <row r="10" spans="1:14">
      <c r="A10" s="9" t="s">
        <v>31</v>
      </c>
      <c r="B10" s="10">
        <v>0</v>
      </c>
      <c r="C10" s="10">
        <v>6</v>
      </c>
      <c r="D10" s="10">
        <v>28</v>
      </c>
      <c r="E10" s="10" t="s">
        <v>14</v>
      </c>
      <c r="F10" s="10">
        <v>31</v>
      </c>
      <c r="G10" s="10">
        <v>48</v>
      </c>
      <c r="H10" s="10">
        <v>127</v>
      </c>
      <c r="I10" s="10">
        <v>224</v>
      </c>
      <c r="J10" s="10">
        <v>0</v>
      </c>
      <c r="K10" s="10" t="s">
        <v>14</v>
      </c>
      <c r="L10" s="10">
        <v>209</v>
      </c>
      <c r="M10" s="10">
        <v>155</v>
      </c>
      <c r="N10" s="13">
        <v>876</v>
      </c>
    </row>
    <row r="11" spans="1:14">
      <c r="A11" s="9" t="s">
        <v>32</v>
      </c>
      <c r="B11" s="10">
        <v>0</v>
      </c>
      <c r="C11" s="10">
        <v>0</v>
      </c>
      <c r="D11" s="10">
        <v>4</v>
      </c>
      <c r="E11" s="10" t="s">
        <v>14</v>
      </c>
      <c r="F11" s="10">
        <v>10</v>
      </c>
      <c r="G11" s="10">
        <v>12</v>
      </c>
      <c r="H11" s="10">
        <v>16</v>
      </c>
      <c r="I11" s="10">
        <v>20</v>
      </c>
      <c r="J11" s="10" t="s">
        <v>14</v>
      </c>
      <c r="K11" s="10" t="s">
        <v>14</v>
      </c>
      <c r="L11" s="10">
        <v>41</v>
      </c>
      <c r="M11" s="10">
        <v>39</v>
      </c>
      <c r="N11" s="13">
        <v>147</v>
      </c>
    </row>
    <row r="12" spans="1:14" s="11" customFormat="1">
      <c r="A12" s="11" t="s">
        <v>10</v>
      </c>
      <c r="B12" s="13">
        <v>8</v>
      </c>
      <c r="C12" s="13">
        <v>22</v>
      </c>
      <c r="D12" s="13">
        <v>173</v>
      </c>
      <c r="E12" s="13">
        <v>230</v>
      </c>
      <c r="F12" s="13">
        <v>350</v>
      </c>
      <c r="G12" s="13">
        <v>399</v>
      </c>
      <c r="H12" s="13">
        <v>812</v>
      </c>
      <c r="I12" s="13">
        <v>1392</v>
      </c>
      <c r="J12" s="13">
        <v>9</v>
      </c>
      <c r="K12" s="13">
        <v>13</v>
      </c>
      <c r="L12" s="13">
        <v>1008</v>
      </c>
      <c r="M12" s="13">
        <v>1176</v>
      </c>
      <c r="N12" s="13">
        <v>5592</v>
      </c>
    </row>
    <row r="13" spans="1:14">
      <c r="A13" s="9"/>
    </row>
  </sheetData>
  <mergeCells>
    <mergeCell ref="D5:E5"/>
    <mergeCell ref="B5:C5"/>
    <mergeCell ref="L5:M5"/>
    <mergeCell ref="J5:K5"/>
    <mergeCell ref="H5:I5"/>
    <mergeCell ref="F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0"/>
  <sheetViews>
    <sheetView tabSelected="0" workbookViewId="0" showGridLines="true" showRowColHeaders="1">
      <selection activeCell="G9" sqref="G9"/>
    </sheetView>
  </sheetViews>
  <sheetFormatPr defaultRowHeight="14.4" outlineLevelRow="0" outlineLevelCol="0"/>
  <cols>
    <col min="1" max="1" width="29.81640625" customWidth="true" style="16"/>
    <col min="7" max="7" width="8.7265625" customWidth="true" style="18"/>
  </cols>
  <sheetData>
    <row r="1" spans="1:7">
      <c r="A1" s="16" t="s">
        <v>0</v>
      </c>
    </row>
    <row r="2" spans="1:7">
      <c r="A2" s="16" t="s">
        <v>1</v>
      </c>
    </row>
    <row r="3" spans="1:7">
      <c r="A3" s="16"/>
    </row>
    <row r="4" spans="1:7" s="18" customFormat="1">
      <c r="A4" s="18" t="s">
        <v>33</v>
      </c>
    </row>
    <row r="5" spans="1:7" s="20" customFormat="1">
      <c r="A5" s="20" t="s">
        <v>34</v>
      </c>
      <c r="B5" s="20" t="s">
        <v>28</v>
      </c>
      <c r="C5" s="20" t="s">
        <v>29</v>
      </c>
      <c r="D5" s="20" t="s">
        <v>30</v>
      </c>
      <c r="E5" s="20" t="s">
        <v>31</v>
      </c>
      <c r="F5" s="20" t="s">
        <v>35</v>
      </c>
      <c r="G5" s="21" t="s">
        <v>10</v>
      </c>
    </row>
    <row r="6" spans="1:7">
      <c r="A6" s="16" t="s">
        <v>36</v>
      </c>
      <c r="B6" s="17">
        <v>309</v>
      </c>
      <c r="C6" s="17">
        <v>589</v>
      </c>
      <c r="D6" s="17">
        <v>741</v>
      </c>
      <c r="E6" s="17">
        <v>286</v>
      </c>
      <c r="F6" s="17">
        <v>55</v>
      </c>
      <c r="G6" s="19">
        <v>1980</v>
      </c>
    </row>
    <row r="7" spans="1:7">
      <c r="A7" s="16" t="s">
        <v>37</v>
      </c>
      <c r="B7" s="17">
        <v>294</v>
      </c>
      <c r="C7" s="17">
        <v>482</v>
      </c>
      <c r="D7" s="17">
        <v>555</v>
      </c>
      <c r="E7" s="17">
        <v>163</v>
      </c>
      <c r="F7" s="17">
        <v>12</v>
      </c>
      <c r="G7" s="19">
        <v>1506</v>
      </c>
    </row>
    <row r="8" spans="1:7">
      <c r="A8" s="16" t="s">
        <v>38</v>
      </c>
      <c r="B8" s="17">
        <v>79</v>
      </c>
      <c r="C8" s="17">
        <v>352</v>
      </c>
      <c r="D8" s="17">
        <v>1168</v>
      </c>
      <c r="E8" s="17">
        <v>427</v>
      </c>
      <c r="F8" s="17">
        <v>80</v>
      </c>
      <c r="G8" s="19">
        <v>2106</v>
      </c>
    </row>
    <row r="9" spans="1:7" s="18" customFormat="1">
      <c r="A9" s="18" t="s">
        <v>10</v>
      </c>
      <c r="B9" s="19">
        <v>682</v>
      </c>
      <c r="C9" s="19">
        <v>1423</v>
      </c>
      <c r="D9" s="19">
        <v>2464</v>
      </c>
      <c r="E9" s="19">
        <v>876</v>
      </c>
      <c r="F9" s="19">
        <v>147</v>
      </c>
      <c r="G9" s="19">
        <v>5592</v>
      </c>
    </row>
    <row r="10" spans="1:7">
      <c r="A10" s="16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 topLeftCell="A3">
      <selection activeCell="A5" sqref="A5"/>
    </sheetView>
  </sheetViews>
  <sheetFormatPr defaultRowHeight="14.4" outlineLevelRow="0" outlineLevelCol="0"/>
  <cols>
    <col min="1" max="1" width="25.81640625" customWidth="true" style="22"/>
    <col min="2" max="2" width="19.08984375" customWidth="true" style="22"/>
    <col min="3" max="3" width="19.08984375" customWidth="true" style="22"/>
    <col min="4" max="4" width="19.08984375" customWidth="true" style="22"/>
    <col min="5" max="5" width="19.08984375" customWidth="true" style="22"/>
    <col min="6" max="6" width="19.08984375" customWidth="true" style="22"/>
    <col min="7" max="7" width="19.08984375" customWidth="true" style="22"/>
    <col min="8" max="8" width="19.08984375" customWidth="true" style="22"/>
  </cols>
  <sheetData>
    <row r="1" spans="1:11">
      <c r="A1" s="22" t="s">
        <v>0</v>
      </c>
    </row>
    <row r="2" spans="1:11">
      <c r="A2" s="22" t="s">
        <v>1</v>
      </c>
    </row>
    <row r="3" spans="1:11">
      <c r="A3" s="22"/>
    </row>
    <row r="4" spans="1:11" s="24" customFormat="1">
      <c r="A4" s="24" t="s">
        <v>39</v>
      </c>
    </row>
    <row r="5" spans="1:11" s="24" customFormat="1"/>
    <row r="6" spans="1:11" customHeight="1" ht="59.5" s="24" customFormat="1">
      <c r="A6" s="28" t="s">
        <v>3</v>
      </c>
      <c r="B6" s="28" t="s">
        <v>40</v>
      </c>
      <c r="C6" s="28" t="s">
        <v>41</v>
      </c>
      <c r="D6" s="28" t="s">
        <v>42</v>
      </c>
      <c r="E6" s="28" t="s">
        <v>43</v>
      </c>
      <c r="F6" s="28" t="s">
        <v>44</v>
      </c>
      <c r="G6" s="28" t="s">
        <v>45</v>
      </c>
      <c r="H6" s="28" t="s">
        <v>46</v>
      </c>
      <c r="I6" s="28"/>
      <c r="J6" s="28"/>
      <c r="K6" s="28"/>
    </row>
    <row r="7" spans="1:11">
      <c r="A7" s="22" t="s">
        <v>13</v>
      </c>
      <c r="B7" s="23">
        <v>220</v>
      </c>
      <c r="C7" s="23">
        <v>13307</v>
      </c>
      <c r="D7" s="23">
        <v>102</v>
      </c>
      <c r="E7" s="23">
        <v>61</v>
      </c>
      <c r="F7" s="23">
        <v>26</v>
      </c>
      <c r="G7" s="23">
        <v>92</v>
      </c>
      <c r="H7" s="27">
        <v>0.4636</v>
      </c>
    </row>
    <row r="8" spans="1:11">
      <c r="A8" s="22" t="s">
        <v>15</v>
      </c>
      <c r="B8" s="23">
        <v>305</v>
      </c>
      <c r="C8" s="23">
        <v>26305</v>
      </c>
      <c r="D8" s="23">
        <v>139</v>
      </c>
      <c r="E8" s="23">
        <v>117</v>
      </c>
      <c r="F8" s="23">
        <v>27</v>
      </c>
      <c r="G8" s="23">
        <v>139</v>
      </c>
      <c r="H8" s="27">
        <v>0.4557</v>
      </c>
    </row>
    <row r="9" spans="1:11">
      <c r="A9" s="22" t="s">
        <v>16</v>
      </c>
      <c r="B9" s="23">
        <v>607</v>
      </c>
      <c r="C9" s="23">
        <v>39477</v>
      </c>
      <c r="D9" s="23">
        <v>349</v>
      </c>
      <c r="E9" s="23">
        <v>229</v>
      </c>
      <c r="F9" s="23">
        <v>41</v>
      </c>
      <c r="G9" s="23">
        <v>217</v>
      </c>
      <c r="H9" s="27">
        <v>0.575</v>
      </c>
    </row>
    <row r="10" spans="1:11">
      <c r="A10" s="22" t="s">
        <v>17</v>
      </c>
      <c r="B10" s="23">
        <v>848</v>
      </c>
      <c r="C10" s="23">
        <v>70389</v>
      </c>
      <c r="D10" s="23">
        <v>525</v>
      </c>
      <c r="E10" s="23">
        <v>471</v>
      </c>
      <c r="F10" s="23">
        <v>59</v>
      </c>
      <c r="G10" s="23">
        <v>264</v>
      </c>
      <c r="H10" s="27">
        <v>0.6191</v>
      </c>
    </row>
    <row r="11" spans="1:11">
      <c r="A11" s="22" t="s">
        <v>18</v>
      </c>
      <c r="B11" s="23">
        <v>446</v>
      </c>
      <c r="C11" s="23">
        <v>25485</v>
      </c>
      <c r="D11" s="23">
        <v>363</v>
      </c>
      <c r="E11" s="23">
        <v>303</v>
      </c>
      <c r="F11" s="23">
        <v>19</v>
      </c>
      <c r="G11" s="23">
        <v>64</v>
      </c>
      <c r="H11" s="27">
        <v>0.8139</v>
      </c>
    </row>
    <row r="12" spans="1:11">
      <c r="A12" s="22" t="s">
        <v>19</v>
      </c>
      <c r="B12" s="23">
        <v>1060</v>
      </c>
      <c r="C12" s="23">
        <v>39526</v>
      </c>
      <c r="D12" s="23">
        <v>925</v>
      </c>
      <c r="E12" s="23">
        <v>730</v>
      </c>
      <c r="F12" s="23">
        <v>61</v>
      </c>
      <c r="G12" s="23">
        <v>74</v>
      </c>
      <c r="H12" s="27">
        <v>0.8726</v>
      </c>
    </row>
    <row r="13" spans="1:11">
      <c r="A13" s="22" t="s">
        <v>20</v>
      </c>
      <c r="B13" s="23">
        <v>433</v>
      </c>
      <c r="C13" s="23">
        <v>35973</v>
      </c>
      <c r="D13" s="23">
        <v>142</v>
      </c>
      <c r="E13" s="23">
        <v>102</v>
      </c>
      <c r="F13" s="23">
        <v>33</v>
      </c>
      <c r="G13" s="23">
        <v>258</v>
      </c>
      <c r="H13" s="27">
        <v>0.3279</v>
      </c>
    </row>
    <row r="14" spans="1:11">
      <c r="A14" s="22" t="s">
        <v>21</v>
      </c>
      <c r="B14" s="23">
        <v>672</v>
      </c>
      <c r="C14" s="23">
        <v>17796</v>
      </c>
      <c r="D14" s="23">
        <v>396</v>
      </c>
      <c r="E14" s="23">
        <v>144</v>
      </c>
      <c r="F14" s="23">
        <v>42</v>
      </c>
      <c r="G14" s="23">
        <v>234</v>
      </c>
      <c r="H14" s="27">
        <v>0.5893</v>
      </c>
    </row>
    <row r="15" spans="1:11">
      <c r="A15" s="22" t="s">
        <v>22</v>
      </c>
      <c r="B15" s="23">
        <v>443</v>
      </c>
      <c r="C15" s="23">
        <v>18434</v>
      </c>
      <c r="D15" s="23">
        <v>201</v>
      </c>
      <c r="E15" s="23">
        <v>170</v>
      </c>
      <c r="F15" s="23">
        <v>18</v>
      </c>
      <c r="G15" s="23">
        <v>224</v>
      </c>
      <c r="H15" s="27">
        <v>0.4537</v>
      </c>
    </row>
    <row r="16" spans="1:11">
      <c r="A16" s="22" t="s">
        <v>23</v>
      </c>
      <c r="B16" s="23">
        <v>250</v>
      </c>
      <c r="C16" s="23">
        <v>10961</v>
      </c>
      <c r="D16" s="23">
        <v>141</v>
      </c>
      <c r="E16" s="23">
        <v>101</v>
      </c>
      <c r="F16" s="23">
        <v>21</v>
      </c>
      <c r="G16" s="23">
        <v>88</v>
      </c>
      <c r="H16" s="27">
        <v>0.564</v>
      </c>
    </row>
    <row r="17" spans="1:11">
      <c r="A17" s="22" t="s">
        <v>24</v>
      </c>
      <c r="B17" s="23">
        <v>256</v>
      </c>
      <c r="C17" s="23">
        <v>11342</v>
      </c>
      <c r="D17" s="23">
        <v>132</v>
      </c>
      <c r="E17" s="23">
        <v>86</v>
      </c>
      <c r="F17" s="23">
        <v>15</v>
      </c>
      <c r="G17" s="23">
        <v>109</v>
      </c>
      <c r="H17" s="27">
        <v>0.5156</v>
      </c>
    </row>
    <row r="18" spans="1:11">
      <c r="A18" s="22" t="s">
        <v>25</v>
      </c>
      <c r="B18" s="23">
        <v>52</v>
      </c>
      <c r="C18" s="23">
        <v>3519</v>
      </c>
      <c r="D18" s="23">
        <v>31</v>
      </c>
      <c r="E18" s="23">
        <v>10</v>
      </c>
      <c r="F18" s="23">
        <v>8</v>
      </c>
      <c r="G18" s="23">
        <v>13</v>
      </c>
      <c r="H18" s="27">
        <v>0.5962</v>
      </c>
    </row>
    <row r="19" spans="1:11" s="24" customFormat="1">
      <c r="A19" s="24" t="s">
        <v>10</v>
      </c>
      <c r="B19" s="25">
        <v>5592</v>
      </c>
      <c r="C19" s="25">
        <v>312514</v>
      </c>
      <c r="D19" s="25">
        <v>3446</v>
      </c>
      <c r="E19" s="25">
        <v>2524</v>
      </c>
      <c r="F19" s="25">
        <v>370</v>
      </c>
      <c r="G19" s="25">
        <v>1776</v>
      </c>
      <c r="H19" s="26">
        <v>0.6162</v>
      </c>
    </row>
    <row r="20" spans="1:11">
      <c r="A20" s="22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0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25.81640625" customWidth="true" style="29"/>
    <col min="2" max="2" width="19.08984375" customWidth="true" style="29"/>
    <col min="3" max="3" width="19.08984375" customWidth="true" style="29"/>
    <col min="4" max="4" width="19.08984375" customWidth="true" style="29"/>
    <col min="5" max="5" width="19.08984375" customWidth="true" style="29"/>
    <col min="6" max="6" width="19.08984375" customWidth="true" style="29"/>
    <col min="7" max="7" width="19.08984375" customWidth="true" style="29"/>
    <col min="8" max="8" width="19.08984375" customWidth="true" style="29"/>
    <col min="9" max="9" width="19.08984375" customWidth="true" style="29"/>
  </cols>
  <sheetData>
    <row r="1" spans="1:12">
      <c r="A1" s="29" t="s">
        <v>0</v>
      </c>
    </row>
    <row r="2" spans="1:12">
      <c r="A2" s="29" t="s">
        <v>1</v>
      </c>
    </row>
    <row r="3" spans="1:12">
      <c r="A3" s="29"/>
    </row>
    <row r="4" spans="1:12" s="31" customFormat="1">
      <c r="A4" s="31" t="s">
        <v>47</v>
      </c>
    </row>
    <row r="5" spans="1:12" s="31" customFormat="1"/>
    <row r="6" spans="1:12" customHeight="1" ht="59.5" s="31" customFormat="1">
      <c r="A6" s="35" t="s">
        <v>3</v>
      </c>
      <c r="B6" s="35" t="s">
        <v>40</v>
      </c>
      <c r="C6" s="35" t="s">
        <v>41</v>
      </c>
      <c r="D6" s="35" t="s">
        <v>42</v>
      </c>
      <c r="E6" s="35" t="s">
        <v>48</v>
      </c>
      <c r="F6" s="35" t="s">
        <v>49</v>
      </c>
      <c r="G6" s="35" t="s">
        <v>44</v>
      </c>
      <c r="H6" s="35" t="s">
        <v>45</v>
      </c>
      <c r="I6" s="35" t="s">
        <v>50</v>
      </c>
      <c r="J6" s="35"/>
      <c r="K6" s="35"/>
      <c r="L6" s="35"/>
    </row>
    <row r="7" spans="1:12">
      <c r="A7" s="29" t="s">
        <v>13</v>
      </c>
      <c r="B7" s="30">
        <v>220</v>
      </c>
      <c r="C7" s="30">
        <v>13307</v>
      </c>
      <c r="D7" s="30">
        <v>102</v>
      </c>
      <c r="E7" s="30">
        <v>0</v>
      </c>
      <c r="F7" s="30">
        <v>0</v>
      </c>
      <c r="G7" s="30">
        <v>26</v>
      </c>
      <c r="H7" s="30">
        <v>92</v>
      </c>
      <c r="I7" s="34">
        <v>0.4636</v>
      </c>
    </row>
    <row r="8" spans="1:12">
      <c r="A8" s="29" t="s">
        <v>15</v>
      </c>
      <c r="B8" s="30">
        <v>305</v>
      </c>
      <c r="C8" s="30">
        <v>26305</v>
      </c>
      <c r="D8" s="30">
        <v>139</v>
      </c>
      <c r="E8" s="30">
        <v>0</v>
      </c>
      <c r="F8" s="30">
        <v>0</v>
      </c>
      <c r="G8" s="30">
        <v>27</v>
      </c>
      <c r="H8" s="30">
        <v>139</v>
      </c>
      <c r="I8" s="34">
        <v>0.4557</v>
      </c>
    </row>
    <row r="9" spans="1:12">
      <c r="A9" s="29" t="s">
        <v>16</v>
      </c>
      <c r="B9" s="30">
        <v>607</v>
      </c>
      <c r="C9" s="30">
        <v>39477</v>
      </c>
      <c r="D9" s="30">
        <v>349</v>
      </c>
      <c r="E9" s="30">
        <v>0</v>
      </c>
      <c r="F9" s="30">
        <v>0</v>
      </c>
      <c r="G9" s="30">
        <v>41</v>
      </c>
      <c r="H9" s="30">
        <v>217</v>
      </c>
      <c r="I9" s="34">
        <v>0.575</v>
      </c>
    </row>
    <row r="10" spans="1:12">
      <c r="A10" s="29" t="s">
        <v>17</v>
      </c>
      <c r="B10" s="30">
        <v>848</v>
      </c>
      <c r="C10" s="30">
        <v>70389</v>
      </c>
      <c r="D10" s="30">
        <v>525</v>
      </c>
      <c r="E10" s="30">
        <v>0</v>
      </c>
      <c r="F10" s="30">
        <v>0</v>
      </c>
      <c r="G10" s="30">
        <v>59</v>
      </c>
      <c r="H10" s="30">
        <v>264</v>
      </c>
      <c r="I10" s="34">
        <v>0.6191</v>
      </c>
    </row>
    <row r="11" spans="1:12">
      <c r="A11" s="29" t="s">
        <v>18</v>
      </c>
      <c r="B11" s="30">
        <v>446</v>
      </c>
      <c r="C11" s="30">
        <v>25485</v>
      </c>
      <c r="D11" s="30">
        <v>363</v>
      </c>
      <c r="E11" s="30">
        <v>0</v>
      </c>
      <c r="F11" s="30">
        <v>0</v>
      </c>
      <c r="G11" s="30">
        <v>19</v>
      </c>
      <c r="H11" s="30">
        <v>64</v>
      </c>
      <c r="I11" s="34">
        <v>0.8139</v>
      </c>
    </row>
    <row r="12" spans="1:12">
      <c r="A12" s="29" t="s">
        <v>19</v>
      </c>
      <c r="B12" s="30">
        <v>1060</v>
      </c>
      <c r="C12" s="30">
        <v>39526</v>
      </c>
      <c r="D12" s="30">
        <v>925</v>
      </c>
      <c r="E12" s="30">
        <v>0</v>
      </c>
      <c r="F12" s="30">
        <v>0</v>
      </c>
      <c r="G12" s="30">
        <v>61</v>
      </c>
      <c r="H12" s="30">
        <v>74</v>
      </c>
      <c r="I12" s="34">
        <v>0.8726</v>
      </c>
    </row>
    <row r="13" spans="1:12">
      <c r="A13" s="29" t="s">
        <v>20</v>
      </c>
      <c r="B13" s="30">
        <v>433</v>
      </c>
      <c r="C13" s="30">
        <v>35973</v>
      </c>
      <c r="D13" s="30">
        <v>142</v>
      </c>
      <c r="E13" s="30">
        <v>0</v>
      </c>
      <c r="F13" s="30">
        <v>0</v>
      </c>
      <c r="G13" s="30">
        <v>33</v>
      </c>
      <c r="H13" s="30">
        <v>258</v>
      </c>
      <c r="I13" s="34">
        <v>0.3279</v>
      </c>
    </row>
    <row r="14" spans="1:12">
      <c r="A14" s="29" t="s">
        <v>21</v>
      </c>
      <c r="B14" s="30">
        <v>672</v>
      </c>
      <c r="C14" s="30">
        <v>17796</v>
      </c>
      <c r="D14" s="30">
        <v>396</v>
      </c>
      <c r="E14" s="30">
        <v>0</v>
      </c>
      <c r="F14" s="30">
        <v>0</v>
      </c>
      <c r="G14" s="30">
        <v>42</v>
      </c>
      <c r="H14" s="30">
        <v>234</v>
      </c>
      <c r="I14" s="34">
        <v>0.5893</v>
      </c>
    </row>
    <row r="15" spans="1:12">
      <c r="A15" s="29" t="s">
        <v>22</v>
      </c>
      <c r="B15" s="30">
        <v>443</v>
      </c>
      <c r="C15" s="30">
        <v>18434</v>
      </c>
      <c r="D15" s="30">
        <v>201</v>
      </c>
      <c r="E15" s="30">
        <v>0</v>
      </c>
      <c r="F15" s="30">
        <v>0</v>
      </c>
      <c r="G15" s="30">
        <v>18</v>
      </c>
      <c r="H15" s="30">
        <v>224</v>
      </c>
      <c r="I15" s="34">
        <v>0.4537</v>
      </c>
    </row>
    <row r="16" spans="1:12">
      <c r="A16" s="29" t="s">
        <v>23</v>
      </c>
      <c r="B16" s="30">
        <v>250</v>
      </c>
      <c r="C16" s="30">
        <v>10961</v>
      </c>
      <c r="D16" s="30">
        <v>141</v>
      </c>
      <c r="E16" s="30">
        <v>0</v>
      </c>
      <c r="F16" s="30">
        <v>0</v>
      </c>
      <c r="G16" s="30">
        <v>21</v>
      </c>
      <c r="H16" s="30">
        <v>88</v>
      </c>
      <c r="I16" s="34">
        <v>0.564</v>
      </c>
    </row>
    <row r="17" spans="1:12">
      <c r="A17" s="29" t="s">
        <v>24</v>
      </c>
      <c r="B17" s="30">
        <v>256</v>
      </c>
      <c r="C17" s="30">
        <v>11342</v>
      </c>
      <c r="D17" s="30">
        <v>132</v>
      </c>
      <c r="E17" s="30">
        <v>0</v>
      </c>
      <c r="F17" s="30">
        <v>0</v>
      </c>
      <c r="G17" s="30">
        <v>15</v>
      </c>
      <c r="H17" s="30">
        <v>109</v>
      </c>
      <c r="I17" s="34">
        <v>0.5156</v>
      </c>
    </row>
    <row r="18" spans="1:12">
      <c r="A18" s="29" t="s">
        <v>25</v>
      </c>
      <c r="B18" s="30">
        <v>52</v>
      </c>
      <c r="C18" s="30">
        <v>3519</v>
      </c>
      <c r="D18" s="30">
        <v>31</v>
      </c>
      <c r="E18" s="30">
        <v>0</v>
      </c>
      <c r="F18" s="30">
        <v>0</v>
      </c>
      <c r="G18" s="30">
        <v>8</v>
      </c>
      <c r="H18" s="30">
        <v>13</v>
      </c>
      <c r="I18" s="34">
        <v>0.5962</v>
      </c>
    </row>
    <row r="19" spans="1:12" s="31" customFormat="1">
      <c r="A19" s="31" t="s">
        <v>10</v>
      </c>
      <c r="B19" s="32">
        <v>5592</v>
      </c>
      <c r="C19" s="32">
        <v>312514</v>
      </c>
      <c r="D19" s="32">
        <v>3446</v>
      </c>
      <c r="E19" s="32">
        <v>0</v>
      </c>
      <c r="F19" s="32">
        <v>0</v>
      </c>
      <c r="G19" s="32">
        <v>370</v>
      </c>
      <c r="H19" s="32">
        <v>1776</v>
      </c>
      <c r="I19" s="33">
        <v>0.6162</v>
      </c>
    </row>
    <row r="20" spans="1:12">
      <c r="A20" s="29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25.81640625" customWidth="true" style="36"/>
    <col min="2" max="2" width="19.08984375" customWidth="true" style="36"/>
    <col min="3" max="3" width="19.08984375" customWidth="true" style="36"/>
    <col min="4" max="4" width="19.08984375" customWidth="true" style="36"/>
    <col min="5" max="5" width="19.08984375" customWidth="true" style="36"/>
    <col min="6" max="6" width="19.08984375" customWidth="true" style="36"/>
    <col min="7" max="7" width="19.08984375" customWidth="true" style="36"/>
    <col min="8" max="8" width="19.08984375" customWidth="true" style="36"/>
  </cols>
  <sheetData>
    <row r="1" spans="1:11">
      <c r="A1" s="36" t="s">
        <v>0</v>
      </c>
    </row>
    <row r="2" spans="1:11">
      <c r="A2" s="36" t="s">
        <v>1</v>
      </c>
    </row>
    <row r="3" spans="1:11">
      <c r="A3" s="36"/>
    </row>
    <row r="4" spans="1:11" s="38" customFormat="1">
      <c r="A4" s="38" t="s">
        <v>51</v>
      </c>
    </row>
    <row r="5" spans="1:11" s="38" customFormat="1"/>
    <row r="6" spans="1:11" customHeight="1" ht="59.5" s="38" customFormat="1">
      <c r="A6" s="42" t="s">
        <v>3</v>
      </c>
      <c r="B6" s="42" t="s">
        <v>52</v>
      </c>
      <c r="C6" s="42" t="s">
        <v>41</v>
      </c>
      <c r="D6" s="42" t="s">
        <v>42</v>
      </c>
      <c r="E6" s="42" t="s">
        <v>43</v>
      </c>
      <c r="F6" s="42" t="s">
        <v>44</v>
      </c>
      <c r="G6" s="42" t="s">
        <v>45</v>
      </c>
      <c r="H6" s="42" t="s">
        <v>53</v>
      </c>
      <c r="I6" s="42"/>
      <c r="J6" s="42"/>
      <c r="K6" s="42"/>
    </row>
    <row r="7" spans="1:11">
      <c r="A7" s="36" t="s">
        <v>13</v>
      </c>
      <c r="B7" s="37">
        <v>0</v>
      </c>
      <c r="C7" s="37">
        <v>0</v>
      </c>
      <c r="D7" s="37">
        <v>0</v>
      </c>
      <c r="E7" s="37">
        <v>0</v>
      </c>
      <c r="F7" s="37">
        <v>0</v>
      </c>
      <c r="G7" s="37">
        <v>0</v>
      </c>
      <c r="H7" s="41">
        <v>0.0</v>
      </c>
    </row>
    <row r="8" spans="1:11">
      <c r="A8" s="36" t="s">
        <v>15</v>
      </c>
      <c r="B8" s="37">
        <v>0</v>
      </c>
      <c r="C8" s="37">
        <v>0</v>
      </c>
      <c r="D8" s="37">
        <v>0</v>
      </c>
      <c r="E8" s="37">
        <v>0</v>
      </c>
      <c r="F8" s="37">
        <v>0</v>
      </c>
      <c r="G8" s="37">
        <v>0</v>
      </c>
      <c r="H8" s="41">
        <v>0.0</v>
      </c>
    </row>
    <row r="9" spans="1:11">
      <c r="A9" s="36" t="s">
        <v>16</v>
      </c>
      <c r="B9" s="37">
        <v>0</v>
      </c>
      <c r="C9" s="37">
        <v>0</v>
      </c>
      <c r="D9" s="37">
        <v>0</v>
      </c>
      <c r="E9" s="37">
        <v>0</v>
      </c>
      <c r="F9" s="37">
        <v>0</v>
      </c>
      <c r="G9" s="37">
        <v>0</v>
      </c>
      <c r="H9" s="41">
        <v>0.0</v>
      </c>
    </row>
    <row r="10" spans="1:11">
      <c r="A10" s="36" t="s">
        <v>17</v>
      </c>
      <c r="B10" s="37">
        <v>0</v>
      </c>
      <c r="C10" s="37">
        <v>0</v>
      </c>
      <c r="D10" s="37">
        <v>0</v>
      </c>
      <c r="E10" s="37">
        <v>0</v>
      </c>
      <c r="F10" s="37">
        <v>0</v>
      </c>
      <c r="G10" s="37">
        <v>0</v>
      </c>
      <c r="H10" s="41">
        <v>0.0</v>
      </c>
    </row>
    <row r="11" spans="1:11">
      <c r="A11" s="36" t="s">
        <v>18</v>
      </c>
      <c r="B11" s="37">
        <v>0</v>
      </c>
      <c r="C11" s="37">
        <v>0</v>
      </c>
      <c r="D11" s="37">
        <v>0</v>
      </c>
      <c r="E11" s="37">
        <v>0</v>
      </c>
      <c r="F11" s="37">
        <v>0</v>
      </c>
      <c r="G11" s="37">
        <v>0</v>
      </c>
      <c r="H11" s="41">
        <v>0.0</v>
      </c>
    </row>
    <row r="12" spans="1:11">
      <c r="A12" s="36" t="s">
        <v>19</v>
      </c>
      <c r="B12" s="37">
        <v>0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  <c r="H12" s="41">
        <v>0.0</v>
      </c>
    </row>
    <row r="13" spans="1:11">
      <c r="A13" s="36" t="s">
        <v>20</v>
      </c>
      <c r="B13" s="37">
        <v>0</v>
      </c>
      <c r="C13" s="37">
        <v>0</v>
      </c>
      <c r="D13" s="37">
        <v>0</v>
      </c>
      <c r="E13" s="37">
        <v>0</v>
      </c>
      <c r="F13" s="37">
        <v>0</v>
      </c>
      <c r="G13" s="37">
        <v>0</v>
      </c>
      <c r="H13" s="41">
        <v>0.0</v>
      </c>
    </row>
    <row r="14" spans="1:11">
      <c r="A14" s="36" t="s">
        <v>54</v>
      </c>
      <c r="B14" s="37">
        <v>0</v>
      </c>
      <c r="C14" s="37">
        <v>0</v>
      </c>
      <c r="D14" s="37">
        <v>0</v>
      </c>
      <c r="E14" s="37">
        <v>0</v>
      </c>
      <c r="F14" s="37">
        <v>0</v>
      </c>
      <c r="G14" s="37">
        <v>0</v>
      </c>
      <c r="H14" s="41">
        <v>0.0</v>
      </c>
    </row>
    <row r="15" spans="1:11">
      <c r="A15" s="36" t="s">
        <v>55</v>
      </c>
      <c r="B15" s="37">
        <v>0</v>
      </c>
      <c r="C15" s="37">
        <v>0</v>
      </c>
      <c r="D15" s="37">
        <v>0</v>
      </c>
      <c r="E15" s="37">
        <v>0</v>
      </c>
      <c r="F15" s="37">
        <v>0</v>
      </c>
      <c r="G15" s="37">
        <v>0</v>
      </c>
      <c r="H15" s="41">
        <v>0.0</v>
      </c>
    </row>
    <row r="16" spans="1:11">
      <c r="A16" s="36" t="s">
        <v>22</v>
      </c>
      <c r="B16" s="37">
        <v>0</v>
      </c>
      <c r="C16" s="37">
        <v>0</v>
      </c>
      <c r="D16" s="37">
        <v>0</v>
      </c>
      <c r="E16" s="37">
        <v>0</v>
      </c>
      <c r="F16" s="37">
        <v>0</v>
      </c>
      <c r="G16" s="37">
        <v>0</v>
      </c>
      <c r="H16" s="41">
        <v>0.0</v>
      </c>
    </row>
    <row r="17" spans="1:11">
      <c r="A17" s="36" t="s">
        <v>23</v>
      </c>
      <c r="B17" s="37">
        <v>0</v>
      </c>
      <c r="C17" s="37">
        <v>0</v>
      </c>
      <c r="D17" s="37">
        <v>0</v>
      </c>
      <c r="E17" s="37">
        <v>0</v>
      </c>
      <c r="F17" s="37">
        <v>0</v>
      </c>
      <c r="G17" s="37">
        <v>0</v>
      </c>
      <c r="H17" s="41">
        <v>0.0</v>
      </c>
    </row>
    <row r="18" spans="1:11">
      <c r="A18" s="36" t="s">
        <v>56</v>
      </c>
      <c r="B18" s="37">
        <v>0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  <c r="H18" s="41">
        <v>0.0</v>
      </c>
    </row>
    <row r="19" spans="1:11" s="38" customFormat="1">
      <c r="A19" s="38" t="s">
        <v>10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40">
        <v>0</v>
      </c>
    </row>
    <row r="20" spans="1:11">
      <c r="A20" s="36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2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47.6328125" customWidth="true" style="43"/>
    <col min="2" max="2" width="20" customWidth="true" style="43"/>
    <col min="3" max="3" width="20" customWidth="true" style="43"/>
    <col min="4" max="4" width="20" customWidth="true" style="43"/>
    <col min="5" max="5" width="20" customWidth="true" style="43"/>
    <col min="6" max="6" width="20" customWidth="true" style="43"/>
    <col min="7" max="7" width="20" customWidth="true" style="43"/>
  </cols>
  <sheetData>
    <row r="1" spans="1:7">
      <c r="A1" s="48" t="s">
        <v>0</v>
      </c>
    </row>
    <row r="2" spans="1:7">
      <c r="A2" s="48" t="s">
        <v>1</v>
      </c>
    </row>
    <row r="3" spans="1:7">
      <c r="A3" s="44"/>
    </row>
    <row r="4" spans="1:7" s="49" customFormat="1">
      <c r="A4" s="49" t="s">
        <v>57</v>
      </c>
      <c r="E4" s="50"/>
      <c r="F4" s="50"/>
      <c r="G4" s="50"/>
    </row>
    <row r="5" spans="1:7">
      <c r="E5" s="50"/>
      <c r="F5" s="50"/>
      <c r="G5" s="50"/>
    </row>
    <row r="6" spans="1:7" customHeight="1" ht="76">
      <c r="A6" s="45" t="s">
        <v>58</v>
      </c>
      <c r="B6" s="53" t="s">
        <v>59</v>
      </c>
      <c r="C6" s="53" t="s">
        <v>60</v>
      </c>
      <c r="D6" s="53" t="s">
        <v>61</v>
      </c>
      <c r="E6" s="53" t="s">
        <v>62</v>
      </c>
      <c r="F6" s="45" t="s">
        <v>63</v>
      </c>
      <c r="G6" s="53" t="s">
        <v>64</v>
      </c>
    </row>
    <row r="7" spans="1:7">
      <c r="A7" s="43" t="s">
        <v>65</v>
      </c>
      <c r="B7" s="51">
        <v>231</v>
      </c>
      <c r="C7" s="51">
        <v>151</v>
      </c>
      <c r="D7" s="51">
        <v>112</v>
      </c>
      <c r="E7" s="54">
        <v>0.7417</v>
      </c>
      <c r="F7" s="51">
        <v>102</v>
      </c>
      <c r="G7" s="54">
        <v>0.9107</v>
      </c>
    </row>
    <row r="8" spans="1:7">
      <c r="A8" s="43" t="s">
        <v>66</v>
      </c>
      <c r="B8" s="51">
        <v>102</v>
      </c>
      <c r="C8" s="51">
        <v>57</v>
      </c>
      <c r="D8" s="51">
        <v>50</v>
      </c>
      <c r="E8" s="54">
        <v>0.8772</v>
      </c>
      <c r="F8" s="51">
        <v>29</v>
      </c>
      <c r="G8" s="54">
        <v>0.58</v>
      </c>
    </row>
    <row r="9" spans="1:7">
      <c r="A9" s="43" t="s">
        <v>67</v>
      </c>
      <c r="B9" s="51">
        <v>1781</v>
      </c>
      <c r="C9" s="51">
        <v>1276</v>
      </c>
      <c r="D9" s="51">
        <v>1056</v>
      </c>
      <c r="E9" s="54">
        <v>0.8276</v>
      </c>
      <c r="F9" s="51">
        <v>924</v>
      </c>
      <c r="G9" s="54">
        <v>0.875</v>
      </c>
    </row>
    <row r="10" spans="1:7">
      <c r="A10" s="43" t="s">
        <v>68</v>
      </c>
      <c r="B10" s="51">
        <v>514</v>
      </c>
      <c r="C10" s="51">
        <v>362</v>
      </c>
      <c r="D10" s="51">
        <v>251</v>
      </c>
      <c r="E10" s="54">
        <v>0.6934</v>
      </c>
      <c r="F10" s="51">
        <v>224</v>
      </c>
      <c r="G10" s="54">
        <v>0.8924</v>
      </c>
    </row>
    <row r="11" spans="1:7">
      <c r="B11" s="51"/>
      <c r="C11" s="51"/>
      <c r="D11" s="52"/>
      <c r="E11" s="51"/>
      <c r="F11" s="51"/>
      <c r="G11" s="52"/>
    </row>
    <row r="12" spans="1:7">
      <c r="B12" s="46"/>
      <c r="C12" s="46"/>
      <c r="D12" s="47"/>
      <c r="E12" s="46"/>
      <c r="F12" s="46"/>
      <c r="G12" s="47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C34"/>
  <sheetViews>
    <sheetView tabSelected="0" workbookViewId="0" showGridLines="true" showRowColHeaders="1">
      <selection activeCell="B34" sqref="B34"/>
    </sheetView>
  </sheetViews>
  <sheetFormatPr defaultRowHeight="14.4" outlineLevelRow="0" outlineLevelCol="0"/>
  <cols>
    <col min="1" max="1" width="57.54296875" customWidth="true" style="55"/>
    <col min="2" max="2" width="20" customWidth="true" style="55"/>
    <col min="3" max="3" width="22.54296875" customWidth="true" style="55"/>
  </cols>
  <sheetData>
    <row r="1" spans="1:3">
      <c r="A1" s="55" t="s">
        <v>0</v>
      </c>
    </row>
    <row r="2" spans="1:3">
      <c r="A2" s="55" t="s">
        <v>1</v>
      </c>
    </row>
    <row r="4" spans="1:3">
      <c r="A4" s="58" t="s">
        <v>69</v>
      </c>
    </row>
    <row r="5" spans="1:3">
      <c r="A5" s="58"/>
    </row>
    <row r="6" spans="1:3" customHeight="1" ht="21">
      <c r="A6" s="58" t="s">
        <v>70</v>
      </c>
      <c r="B6" s="57" t="s">
        <v>71</v>
      </c>
    </row>
    <row r="7" spans="1:3">
      <c r="A7" s="55" t="s">
        <v>72</v>
      </c>
      <c r="B7" s="56">
        <v>101</v>
      </c>
    </row>
    <row r="8" spans="1:3">
      <c r="A8" s="55" t="s">
        <v>73</v>
      </c>
      <c r="B8" s="56">
        <v>1742</v>
      </c>
    </row>
    <row r="9" spans="1:3">
      <c r="A9" s="55" t="s">
        <v>74</v>
      </c>
      <c r="B9" s="56">
        <v>1262</v>
      </c>
    </row>
    <row r="10" spans="1:3">
      <c r="A10" s="55" t="s">
        <v>75</v>
      </c>
      <c r="B10" s="56">
        <v>2588</v>
      </c>
    </row>
    <row r="11" spans="1:3">
      <c r="A11" s="55" t="s">
        <v>76</v>
      </c>
      <c r="B11" s="56">
        <v>608</v>
      </c>
    </row>
    <row r="12" spans="1:3">
      <c r="A12" s="55" t="s">
        <v>77</v>
      </c>
      <c r="B12" s="56">
        <v>89</v>
      </c>
    </row>
    <row r="13" spans="1:3">
      <c r="A13" s="57" t="s">
        <v>10</v>
      </c>
      <c r="B13" s="59">
        <f>SUM(B7:B12)</f>
        <v>6390</v>
      </c>
    </row>
    <row r="14" spans="1:3">
      <c r="A14" s="57" t="s">
        <v>78</v>
      </c>
      <c r="B14" s="56" t="s">
        <v>78</v>
      </c>
    </row>
    <row r="15" spans="1:3" customHeight="1" ht="25">
      <c r="A15" s="58" t="s">
        <v>34</v>
      </c>
      <c r="B15" s="57" t="s">
        <v>71</v>
      </c>
    </row>
    <row r="16" spans="1:3">
      <c r="A16" s="55" t="s">
        <v>79</v>
      </c>
      <c r="B16" s="56">
        <v>288</v>
      </c>
    </row>
    <row r="17" spans="1:3">
      <c r="A17" s="55" t="s">
        <v>80</v>
      </c>
      <c r="B17" s="56">
        <v>100</v>
      </c>
    </row>
    <row r="18" spans="1:3">
      <c r="A18" s="55" t="s">
        <v>81</v>
      </c>
      <c r="B18" s="56">
        <v>12</v>
      </c>
    </row>
    <row r="19" spans="1:3">
      <c r="A19" s="55" t="s">
        <v>82</v>
      </c>
      <c r="B19" s="56">
        <v>0</v>
      </c>
    </row>
    <row r="20" spans="1:3">
      <c r="A20" s="57" t="s">
        <v>10</v>
      </c>
      <c r="B20" s="59">
        <f>SUM(B16:B19)</f>
        <v>400</v>
      </c>
    </row>
    <row r="21" spans="1:3">
      <c r="A21" s="57" t="s">
        <v>78</v>
      </c>
      <c r="B21" s="56" t="s">
        <v>78</v>
      </c>
    </row>
    <row r="22" spans="1:3" customHeight="1" ht="29.5">
      <c r="A22" s="58" t="s">
        <v>83</v>
      </c>
      <c r="B22" s="57" t="s">
        <v>71</v>
      </c>
    </row>
    <row r="23" spans="1:3">
      <c r="A23" s="55" t="s">
        <v>84</v>
      </c>
      <c r="B23" s="56">
        <v>522</v>
      </c>
    </row>
    <row r="24" spans="1:3">
      <c r="A24" s="55" t="s">
        <v>85</v>
      </c>
      <c r="B24" s="56">
        <v>0</v>
      </c>
    </row>
    <row r="25" spans="1:3">
      <c r="A25" s="55" t="s">
        <v>86</v>
      </c>
      <c r="B25" s="56">
        <v>25</v>
      </c>
    </row>
    <row r="26" spans="1:3">
      <c r="A26" s="57" t="s">
        <v>10</v>
      </c>
      <c r="B26" s="59">
        <f>SUM(B23:B25)</f>
        <v>547</v>
      </c>
    </row>
    <row r="27" spans="1:3" customHeight="1" ht="15.5">
      <c r="A27" s="57" t="s">
        <v>78</v>
      </c>
      <c r="B27" s="56" t="s">
        <v>78</v>
      </c>
    </row>
    <row r="28" spans="1:3" customHeight="1" ht="31">
      <c r="A28" s="58" t="s">
        <v>87</v>
      </c>
      <c r="B28" s="57" t="s">
        <v>71</v>
      </c>
    </row>
    <row r="29" spans="1:3">
      <c r="A29" s="55" t="s">
        <v>88</v>
      </c>
      <c r="B29" s="56">
        <v>462</v>
      </c>
    </row>
    <row r="30" spans="1:3">
      <c r="A30" s="55" t="s">
        <v>89</v>
      </c>
      <c r="B30" s="56">
        <v>7</v>
      </c>
    </row>
    <row r="31" spans="1:3">
      <c r="A31" s="55" t="s">
        <v>90</v>
      </c>
      <c r="B31" s="56">
        <v>123</v>
      </c>
    </row>
    <row r="32" spans="1:3">
      <c r="A32" s="55" t="s">
        <v>91</v>
      </c>
      <c r="B32" s="56">
        <v>24</v>
      </c>
    </row>
    <row r="33" spans="1:3">
      <c r="A33" s="55" t="s">
        <v>92</v>
      </c>
      <c r="B33" s="56">
        <v>140</v>
      </c>
    </row>
    <row r="34" spans="1:3">
      <c r="A34" s="57" t="s">
        <v>10</v>
      </c>
      <c r="B34" s="59">
        <f>SUM(B29:B33)</f>
        <v>756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11"/>
  <sheetViews>
    <sheetView tabSelected="0" workbookViewId="0" showGridLines="true" showRowColHeaders="1">
      <selection activeCell="A20" sqref="A20"/>
    </sheetView>
  </sheetViews>
  <sheetFormatPr defaultRowHeight="14.4" outlineLevelRow="0" outlineLevelCol="0"/>
  <cols>
    <col min="1" max="1" width="50.54296875" customWidth="true" style="60"/>
    <col min="2" max="2" width="25.54296875" customWidth="true" style="60"/>
    <col min="3" max="3" width="30.54296875" customWidth="true" style="60"/>
    <col min="4" max="4" width="27.08984375" customWidth="true" style="60"/>
  </cols>
  <sheetData>
    <row r="1" spans="1:4">
      <c r="A1" s="60" t="s">
        <v>0</v>
      </c>
    </row>
    <row r="2" spans="1:4">
      <c r="A2" s="60" t="s">
        <v>1</v>
      </c>
    </row>
    <row r="3" spans="1:4">
      <c r="A3" s="60"/>
    </row>
    <row r="4" spans="1:4" s="62" customFormat="1">
      <c r="A4" s="62" t="s">
        <v>93</v>
      </c>
    </row>
    <row r="6" spans="1:4" customHeight="1" ht="30" s="63" customFormat="1">
      <c r="A6" s="63" t="s">
        <v>94</v>
      </c>
      <c r="B6" s="63" t="s">
        <v>78</v>
      </c>
      <c r="C6" s="63" t="s">
        <v>78</v>
      </c>
      <c r="D6" s="63" t="s">
        <v>78</v>
      </c>
    </row>
    <row r="7" spans="1:4">
      <c r="A7" s="60" t="s">
        <v>95</v>
      </c>
      <c r="B7" s="61">
        <v>1</v>
      </c>
      <c r="C7" s="61">
        <v>1</v>
      </c>
      <c r="D7" s="61">
        <v>0</v>
      </c>
    </row>
    <row r="8" spans="1:4">
      <c r="A8" s="60" t="s">
        <v>96</v>
      </c>
      <c r="B8" s="61">
        <v>40</v>
      </c>
      <c r="C8" s="61">
        <v>14</v>
      </c>
      <c r="D8" s="61">
        <v>0</v>
      </c>
    </row>
    <row r="9" spans="1:4">
      <c r="A9" s="60" t="s">
        <v>97</v>
      </c>
      <c r="B9" s="61">
        <v>161</v>
      </c>
      <c r="C9" s="61">
        <v>48</v>
      </c>
      <c r="D9" s="61">
        <v>328</v>
      </c>
    </row>
    <row r="10" spans="1:4">
      <c r="A10" s="60" t="s">
        <v>98</v>
      </c>
      <c r="B10" s="61">
        <v>15</v>
      </c>
      <c r="C10" s="61">
        <v>46</v>
      </c>
      <c r="D10" s="61">
        <v>1</v>
      </c>
    </row>
    <row r="11" spans="1:4">
      <c r="A11" s="60" t="s">
        <v>99</v>
      </c>
      <c r="B11" s="61">
        <v>22</v>
      </c>
      <c r="C11" s="61">
        <v>2</v>
      </c>
      <c r="D11" s="61">
        <v>2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TABLE 1</vt:lpstr>
      <vt:lpstr>TABLE 2</vt:lpstr>
      <vt:lpstr>TABLE 3</vt:lpstr>
      <vt:lpstr>TABLE 4</vt:lpstr>
      <vt:lpstr>TABLE 4A</vt:lpstr>
      <vt:lpstr>TABLE 4B</vt:lpstr>
      <vt:lpstr>TABLE 5</vt:lpstr>
      <vt:lpstr>TABLE 6</vt:lpstr>
      <vt:lpstr>TABLE 7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2024-03-28T05:08:24-04:00</dcterms:created>
  <dcterms:modified xsi:type="dcterms:W3CDTF">2024-03-28T05:08:24-04:00</dcterms:modified>
  <dc:title>Untitled Spreadsheet</dc:title>
  <dc:description/>
  <dc:subject/>
  <cp:keywords/>
  <cp:category/>
</cp:coreProperties>
</file>