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SPR" sheetId="1" r:id="rId4"/>
    <sheet name="TABLE MSG" sheetId="2" r:id="rId5"/>
    <sheet name="TABLE 1" sheetId="3" r:id="rId6"/>
    <sheet name="TABLE 2" sheetId="4" r:id="rId7"/>
    <sheet name="TABLE 2A" sheetId="5" r:id="rId8"/>
    <sheet name="TABLE 3" sheetId="6" r:id="rId9"/>
    <sheet name="TABLE 4" sheetId="7" r:id="rId10"/>
    <sheet name="TABLE 4A" sheetId="8" r:id="rId11"/>
    <sheet name="TABLE 4B" sheetId="9" r:id="rId12"/>
    <sheet name="TABLE 4C" sheetId="10" r:id="rId13"/>
    <sheet name="TABLE 5" sheetId="11" r:id="rId14"/>
    <sheet name="TABLE 5A" sheetId="12" r:id="rId15"/>
    <sheet name="TABLE 6" sheetId="13" r:id="rId16"/>
    <sheet name="TABLE 7" sheetId="14" r:id="rId17"/>
    <sheet name="TABLE 9" sheetId="15" r:id="rId18"/>
    <sheet name="TABLE 10" sheetId="16" r:id="rId19"/>
    <sheet name="TABLE 11" sheetId="17" r:id="rId20"/>
    <sheet name="TABLE 14" sheetId="18" r:id="rId21"/>
    <sheet name="TABLE FFR 1" sheetId="19" r:id="rId22"/>
    <sheet name="TABLE FFR 2" sheetId="20" r:id="rId23"/>
    <sheet name="TABLE FFR 3" sheetId="21" r:id="rId24"/>
    <sheet name="TABLE FFR 4" sheetId="22" r:id="rId2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<sst xmlns="http://schemas.openxmlformats.org/spreadsheetml/2006/main" uniqueCount="331">
  <si>
    <t>Program Year: 2020</t>
  </si>
  <si>
    <t>State: Indiana</t>
  </si>
  <si>
    <t>Table SPR: Statewide Performance Report</t>
  </si>
  <si>
    <t>SUMMARY INFORMATION</t>
  </si>
  <si>
    <t>Service</t>
  </si>
  <si>
    <t>Participants Served (Cohort Period: 07/01/2020 - 06/30/2021)</t>
  </si>
  <si>
    <t>Participants Exited (Cohort Period: 04/01/2020 - 03/31/2021)</t>
  </si>
  <si>
    <t>Funds Expended (Cohort Period: 07/01/2020 - 06/30/2021)</t>
  </si>
  <si>
    <t>Cost Per Participant Served (Cohort Period: 07/01/2020 - 06/30/2021)</t>
  </si>
  <si>
    <t>Career Services</t>
  </si>
  <si>
    <t>Training Services</t>
  </si>
  <si>
    <t>Percent training-related employment:</t>
  </si>
  <si>
    <t xml:space="preserve"> </t>
  </si>
  <si>
    <t>Percent enrolled in more than one core program:</t>
  </si>
  <si>
    <t>Percent Admin Expended:</t>
  </si>
  <si>
    <t>BY PARTICIPANT CHARACTERISTICS</t>
  </si>
  <si>
    <t>Total Participants Served (Cohort Period: 07/01/2020 - 06/30/2021)</t>
  </si>
  <si>
    <t>Total Participants Exited (Cohort Period: 04/01/2020 - 03/31/2021)</t>
  </si>
  <si>
    <t>Employment Rate (Q2) (Cohort Period: 07/01/2019 - 06/30/2020)</t>
  </si>
  <si>
    <t>Employment Rate (Q4) (Cohort Period: 01/01/2019 - 12/31/2019)</t>
  </si>
  <si>
    <t>Median Earnings (Cohort Period: 07/01/2019 - 06/30/2020)</t>
  </si>
  <si>
    <t>Credential Rate (Cohort Period: 01/01/2019 - 12/31/2019)</t>
  </si>
  <si>
    <t>Measurable Skill Gains (Cohort Period: 07/01/2020 - 06/30/2021)</t>
  </si>
  <si>
    <t>Num</t>
  </si>
  <si>
    <t>Rate</t>
  </si>
  <si>
    <t>Earnings</t>
  </si>
  <si>
    <t>Total Statewide</t>
  </si>
  <si>
    <t>Target</t>
  </si>
  <si>
    <t>Actual</t>
  </si>
  <si>
    <t>Sex</t>
  </si>
  <si>
    <t>Female</t>
  </si>
  <si>
    <t>Male</t>
  </si>
  <si>
    <t>Age</t>
  </si>
  <si>
    <t>&lt; 16</t>
  </si>
  <si>
    <t>16-18</t>
  </si>
  <si>
    <t>19-24</t>
  </si>
  <si>
    <t>25-44</t>
  </si>
  <si>
    <t>45-54</t>
  </si>
  <si>
    <t>55-59</t>
  </si>
  <si>
    <t>60+</t>
  </si>
  <si>
    <t>Ethnicity/Race</t>
  </si>
  <si>
    <t>American Indian or Alaska Native</t>
  </si>
  <si>
    <t>Asian</t>
  </si>
  <si>
    <t>Black or African American</t>
  </si>
  <si>
    <t>Hispanic or Latino</t>
  </si>
  <si>
    <t>Native Hawaiian or Other Pacific Islander</t>
  </si>
  <si>
    <t>White</t>
  </si>
  <si>
    <t>More than One Race</t>
  </si>
  <si>
    <t>BY EMPLOYMENT BARRIER</t>
  </si>
  <si>
    <t>Displaced Homemakers</t>
  </si>
  <si>
    <t>English Language Learners, Low Levels of Literacy, Cultural Barriers</t>
  </si>
  <si>
    <t>Exhausting TANF within 2 years (Part A Title IV of the Social Security Act)</t>
  </si>
  <si>
    <t>Ex-offenders</t>
  </si>
  <si>
    <t>Homeless Individuals / runaway youth</t>
  </si>
  <si>
    <t>Long-term Unemployed (27 or more consecutive weeks)</t>
  </si>
  <si>
    <t>Low-Income Individuals</t>
  </si>
  <si>
    <t>Migrant and Seasonal Farmworkers</t>
  </si>
  <si>
    <t>Individuals with Disabilities (incl. youth)</t>
  </si>
  <si>
    <t>Single Parents (Incl. single pregnant women)</t>
  </si>
  <si>
    <t>Youth in foster care or aged out of system</t>
  </si>
  <si>
    <t>Table MSG: Measurable Skill Gains</t>
  </si>
  <si>
    <t>Skill Gain Type</t>
  </si>
  <si>
    <t>Total Skill Gains (Numerator)</t>
  </si>
  <si>
    <t>Achievement of at least one educational functioning level of a participant who is receiving educational instruction below the postsecondary level</t>
  </si>
  <si>
    <t>Attainment of a secondary school diploma or its equivalent</t>
  </si>
  <si>
    <t>Transcript or report card for either secondary or post-secondary education that shows a participant is achieving the state unit's academic standards</t>
  </si>
  <si>
    <t>Satisfactory or better progress report, towards established milestones from an employer/training provider who is providing training (e.g., completion of on-the-job training (OJT), completion of 1 year of an apprenticeship program, etc.)</t>
  </si>
  <si>
    <t>Successful passage of an exam that is required for a particular occupation, progress in attaining technical or occupational skills as evidenced by trade-related benchmarks such as knowledge-based exams</t>
  </si>
  <si>
    <t>Total</t>
  </si>
  <si>
    <t>Table 1: Participants by Entering Educational Functioning Level, Ethnicity, and Sex</t>
  </si>
  <si>
    <t>Entering Educational Functioning Level</t>
  </si>
  <si>
    <t>Two or More Races</t>
  </si>
  <si>
    <t>M</t>
  </si>
  <si>
    <t>F</t>
  </si>
  <si>
    <t>ABE Level 1</t>
  </si>
  <si>
    <t>+</t>
  </si>
  <si>
    <t>ABE Level 2</t>
  </si>
  <si>
    <t>ABE Level 3</t>
  </si>
  <si>
    <t>ABE Level 4</t>
  </si>
  <si>
    <t>ABE Level 5</t>
  </si>
  <si>
    <t>ABE Level 6</t>
  </si>
  <si>
    <t>ESL Level 1</t>
  </si>
  <si>
    <t>ESL Level 2</t>
  </si>
  <si>
    <t>ESL Level 3</t>
  </si>
  <si>
    <t>ESL Level 4</t>
  </si>
  <si>
    <t>ESL Level 5</t>
  </si>
  <si>
    <t>ESL Level 6</t>
  </si>
  <si>
    <t>Table 2: Participants by Age, Ethnicity, and Sex</t>
  </si>
  <si>
    <t>Age Group</t>
  </si>
  <si>
    <t>Table 2A: Reportable Individuals by Age, Ethnicity, and Sex</t>
  </si>
  <si>
    <t>Table 3: Participants by Program Type and Age</t>
  </si>
  <si>
    <t>Program Type</t>
  </si>
  <si>
    <t>Adult Basic Education</t>
  </si>
  <si>
    <t>Integrated Education and Training Program</t>
  </si>
  <si>
    <t>Adult Secondary Education</t>
  </si>
  <si>
    <t>English Language Acquisition</t>
  </si>
  <si>
    <t>Integrated English Literacy and Civics Education (Sec. 243)</t>
  </si>
  <si>
    <t>TABLE 4: MEASURABLE SKILL GAINS (MSG) BY ENTRY LEVEL</t>
  </si>
  <si>
    <t>1st Period of Participation</t>
  </si>
  <si>
    <t>All Periods of Participation</t>
  </si>
  <si>
    <t>Entering Education Functioning Level</t>
  </si>
  <si>
    <t>Total Number of Participants</t>
  </si>
  <si>
    <t>Total Number of Participants Excluded from MSG Performance</t>
  </si>
  <si>
    <t>Total Attendance Hours for all participants</t>
  </si>
  <si>
    <t>Number who achieved at least one educational functioning level gain</t>
  </si>
  <si>
    <t>Number who attained a secondary school diploma or its equivalent</t>
  </si>
  <si>
    <t>Number of IET or workplace literacy participants who achieved an MSG other than EFL gain and secondary school diploma</t>
  </si>
  <si>
    <t>Number Separated Before Achieving Measurable Skill Gains</t>
  </si>
  <si>
    <t>Number Remaining in Program without Measurable Skill Gains</t>
  </si>
  <si>
    <t>Percentage Achieving Measurable Skill Gains</t>
  </si>
  <si>
    <t>Total number of Periods of Participation</t>
  </si>
  <si>
    <t>Total number of Periods of Participation in which Participants achieved at least one educational functioning level gain</t>
  </si>
  <si>
    <t>Total number of Periods of Participation in which a secondary school diploma or its recognized equivalent was attained</t>
  </si>
  <si>
    <t>Total number of IET or workplace literacy Periods of Participation in which Participants achieved an MSG other than EFL gain and secondary school diploma</t>
  </si>
  <si>
    <t>Percentage of Periods of Participation with Measurable Skill Gains</t>
  </si>
  <si>
    <t>ABE Total</t>
  </si>
  <si>
    <t>ESL Total</t>
  </si>
  <si>
    <t>Grand Total</t>
  </si>
  <si>
    <t>Table 4A: Educational Functioning Level Gain</t>
  </si>
  <si>
    <t>Number with EFL Gain For ELA/Literacy or ELP** by pre-posttesting</t>
  </si>
  <si>
    <t>Percentage Achieving ELA/Literacy or ELP** EFL Gains</t>
  </si>
  <si>
    <t>Number with EFL Gain For Mathematics by pre-posttesting</t>
  </si>
  <si>
    <t>Percentage Achieving Mathematics EFL Gains</t>
  </si>
  <si>
    <t>Number with EFL Gain by Carnegie Units / Credits</t>
  </si>
  <si>
    <t>Percentage Achieving EFL Gain by Carnegie Units / Credits</t>
  </si>
  <si>
    <t>Number with EFL Gain by Transition to Post-secondary Education</t>
  </si>
  <si>
    <t>Percentage Achieving EFL Gain by Entry into Postsecondary Education</t>
  </si>
  <si>
    <t>Table 4B: Educational Functioning Level Gain and Attendance for Pre- and Post-tested Participants</t>
  </si>
  <si>
    <t>Total Attendance Hours</t>
  </si>
  <si>
    <t>Number with EFL Gain</t>
  </si>
  <si>
    <t>Number Separated Before Achieving EFL Gain</t>
  </si>
  <si>
    <t>Number Remaining Within Level</t>
  </si>
  <si>
    <t>TABLE 4C: MEASURABLE SKILL GAINS AND ATTENDANCE BY ENTRY LEVEL FOR PARTICIPANTS IN DISTANCE EDUCATION</t>
  </si>
  <si>
    <t>Table 5: Core Follow-up Outcome Achievement</t>
  </si>
  <si>
    <t>Primary Indicators of Performance</t>
  </si>
  <si>
    <t>Number of Participants who Exited</t>
  </si>
  <si>
    <t>Number of Participants who Exited Achieving Outcome or Median Earnings Value</t>
  </si>
  <si>
    <t>Percentage of Participants Achieving Outcome</t>
  </si>
  <si>
    <t>Total Periods of Participation</t>
  </si>
  <si>
    <t>Total Number of Periods of Participation in which Participants Achieved Outcome or Median Earnings Value for All Periods of Participation</t>
  </si>
  <si>
    <t>Percentage of Participants in All Periods of Participation Achieving Outcome</t>
  </si>
  <si>
    <t>Employment Second Quarter after exit</t>
  </si>
  <si>
    <t>Employment Fourth Quarter after exit</t>
  </si>
  <si>
    <t>Median Earnings Second Quarter after exit</t>
  </si>
  <si>
    <t>N/A</t>
  </si>
  <si>
    <t>Attained a Secondary School Diploma/Equivalent and Enrolled in Postsecondary Education or Training within one year of exit</t>
  </si>
  <si>
    <t>Attained a Secondary School Diploma/Equivalent and Employed within one year of exit</t>
  </si>
  <si>
    <t>Attained a Postsecondary Credential while enrolled or within one year of exit</t>
  </si>
  <si>
    <t>Attained any credential (unduplicated)</t>
  </si>
  <si>
    <t>Table 5A: Core Follow-up Outcome Achievement for Participants in Distance Education</t>
  </si>
  <si>
    <t>Table 6: Participant Status and Program Enrollment</t>
  </si>
  <si>
    <t>Participant Status on Entry into the Program</t>
  </si>
  <si>
    <t>Number</t>
  </si>
  <si>
    <t>Employed</t>
  </si>
  <si>
    <t>Employed, but Received Notice of Termination of Employment or Military Separation is pending</t>
  </si>
  <si>
    <t>Unemployed</t>
  </si>
  <si>
    <t>Not in the Labor Force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</si>
  <si>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</si>
  <si>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</si>
  <si>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</si>
  <si>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</si>
  <si>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</si>
  <si>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</si>
  <si>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</t>
  </si>
  <si>
    <t>Secondary School Diploma or alternate credential</t>
  </si>
  <si>
    <t>Secondary School Recognized Equivalent</t>
  </si>
  <si>
    <t>Some Postsecondary education, no degree</t>
  </si>
  <si>
    <t>Postsecondary or professional degree</t>
  </si>
  <si>
    <t>Unknown</t>
  </si>
  <si>
    <t>TOTAL (both US Based and Non-US Based)</t>
  </si>
  <si>
    <t>In Family Literacy Program</t>
  </si>
  <si>
    <t>In Workplace Adult Education and Literacy Activities</t>
  </si>
  <si>
    <t>Institutional Programs</t>
  </si>
  <si>
    <t>In Correctional Facility</t>
  </si>
  <si>
    <t>In Community Correctional Program</t>
  </si>
  <si>
    <t>In Other Institutional Setting</t>
  </si>
  <si>
    <t>TOTAL Institutional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</si>
  <si>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</si>
  <si>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</si>
  <si>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</si>
  <si>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</si>
  <si>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Counselors</t>
  </si>
  <si>
    <t>Local Paraprofessionals</t>
  </si>
  <si>
    <t>Local Teachers</t>
  </si>
  <si>
    <t>Teacher Experience in Adult Education</t>
  </si>
  <si>
    <t>Less than one year</t>
  </si>
  <si>
    <t>One to three years</t>
  </si>
  <si>
    <t>More than three years</t>
  </si>
  <si>
    <t>Teacher Certification</t>
  </si>
  <si>
    <t>No Certification</t>
  </si>
  <si>
    <t>Adult Education Certification</t>
  </si>
  <si>
    <t>K-12 Certification</t>
  </si>
  <si>
    <t>Special Education Certification</t>
  </si>
  <si>
    <t>TESOL Certification</t>
  </si>
  <si>
    <t>Table 9: Outcome Achievement for Participants in Integrated English Literacy and Civics Education</t>
  </si>
  <si>
    <t>Number of Participants Included in the Indicator</t>
  </si>
  <si>
    <t>Number of Participants Achieving Outcome or Median Earnings Value</t>
  </si>
  <si>
    <t>Measurable Skill Gain</t>
  </si>
  <si>
    <t>Civics Education Follow-up Outcome Measures (Optional)</t>
  </si>
  <si>
    <t>Number of Participants Who Exited Achieving Outcome</t>
  </si>
  <si>
    <t>Percent Achieving Outcome</t>
  </si>
  <si>
    <t>(A)</t>
  </si>
  <si>
    <t>(B)</t>
  </si>
  <si>
    <t>(C)</t>
  </si>
  <si>
    <t>(D)</t>
  </si>
  <si>
    <t>Achieved Citizenship Skills</t>
  </si>
  <si>
    <t>Voted or Registered to Vote</t>
  </si>
  <si>
    <t>Increased Involvement in Community Activities</t>
  </si>
  <si>
    <t>Table 10: Outcome Achievement for Adults in Correctional Education Programs</t>
  </si>
  <si>
    <t>Periods of Participation</t>
  </si>
  <si>
    <t>Table 11: Outcome Achievement for Integrated Education and Training  Participants</t>
  </si>
  <si>
    <t>MSG via Achievement of at Least One Educational Functioning Level</t>
  </si>
  <si>
    <t>MSG via Attainment of Secondary School Diploma/ Recognized Equivalent</t>
  </si>
  <si>
    <t>MSG via Secondary or Postsecondary Transcript</t>
  </si>
  <si>
    <t>MSG via Progress Toward Milestones</t>
  </si>
  <si>
    <t>MSG via Passing Technical/ Occupational Skills Exam</t>
  </si>
  <si>
    <t>Table 14: Local Grantees by Funding Source</t>
  </si>
  <si>
    <t>Provider Agency</t>
  </si>
  <si>
    <t>Total Number of Providers</t>
  </si>
  <si>
    <t>Total Number of IELCE Providers</t>
  </si>
  <si>
    <t>Total Number of Sub-Recipients</t>
  </si>
  <si>
    <t>WIOA Funding Total</t>
  </si>
  <si>
    <t>WIOA Funding % of Total</t>
  </si>
  <si>
    <t>State Funding Total</t>
  </si>
  <si>
    <t>State Funding % of Total</t>
  </si>
  <si>
    <t>Local Education Agencies</t>
  </si>
  <si>
    <t>Public or Private Nonprofit Agency</t>
  </si>
  <si>
    <t>Community-based Organizations</t>
  </si>
  <si>
    <t>Faith-based Organizations</t>
  </si>
  <si>
    <t>Libraries</t>
  </si>
  <si>
    <t>Institutions of Higher Education</t>
  </si>
  <si>
    <t>Community Junior or Technical Colleges</t>
  </si>
  <si>
    <t>Four-year Colleges or Universities</t>
  </si>
  <si>
    <t>Other Institutions of Higher Education</t>
  </si>
  <si>
    <t>Other Agencies</t>
  </si>
  <si>
    <t>Correctional Institutions</t>
  </si>
  <si>
    <t>Other Institutions (non-correctional)</t>
  </si>
  <si>
    <t>Other</t>
  </si>
  <si>
    <t>TABLE FFR 1: FEDERAL FINANCIAL REPORT - INITIAL</t>
  </si>
  <si>
    <t>FEDERAL FINANCIAL REPORT
 TOTAL ALLOCATTION 
FY 2018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</si>
  <si>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</si>
  <si>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</si>
  <si>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</si>
  <si>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</si>
  <si>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V002A180014</t>
  </si>
  <si>
    <t>1830-0027</t>
  </si>
  <si>
    <t>3. Recipient Organization (Name and complete address including Zip code)</t>
  </si>
  <si>
    <t>4a. DUNS Number</t>
  </si>
  <si>
    <t>4b. Employer Identification Number (EIN)</t>
  </si>
  <si>
    <t>5. Recipient Account Number or Identifying Number</t>
  </si>
  <si>
    <t>6. Report Type</t>
  </si>
  <si>
    <t>7. Basis of Accounting</t>
  </si>
  <si>
    <t>Indiana Department of Workforce Development
10 North Senate Avenue
Indianapolis, Indiana 46204</t>
  </si>
  <si>
    <t>135600158-C7</t>
  </si>
  <si>
    <t>Initial</t>
  </si>
  <si>
    <t>Cash</t>
  </si>
  <si>
    <t>8. Project/Grant Period (mm/dd/yyyy)</t>
  </si>
  <si>
    <t>9. Reporting Period (mm/dd/yyyy)</t>
  </si>
  <si>
    <t>From:</t>
  </si>
  <si>
    <t>To:</t>
  </si>
  <si>
    <t>07/01/2020</t>
  </si>
  <si>
    <t>09/30/2021</t>
  </si>
  <si>
    <t>10. Transactions</t>
  </si>
  <si>
    <t>(a) State Administration</t>
  </si>
  <si>
    <t>(b) State Leadership</t>
  </si>
  <si>
    <t>(c) Programs of Instruction ABE levels 1-4 and ESL levels 1-6</t>
  </si>
  <si>
    <t>(d) Programs of Instruction ABE levels 5-6</t>
  </si>
  <si>
    <t>(e) Training</t>
  </si>
  <si>
    <t>(f) Total</t>
  </si>
  <si>
    <t>Federal Cash:</t>
  </si>
  <si>
    <t>a. Cash Receipts</t>
  </si>
  <si>
    <t>b. Cash Disbursements</t>
  </si>
  <si>
    <t>c. Cash on Hand (line a minus b)</t>
  </si>
  <si>
    <t>Federal Expenditures and Unobligated Balance:</t>
  </si>
  <si>
    <t>d. Total Federal funds authorized</t>
  </si>
  <si>
    <t>e. Federal share of expenditures</t>
  </si>
  <si>
    <t>Basic Grant</t>
  </si>
  <si>
    <t>Integrated English Literacy and Civics Education (Sec 243)</t>
  </si>
  <si>
    <t>Corrections Education (Sec. 225)</t>
  </si>
  <si>
    <t>One-Stop Infrastructure Costs (Local Option)</t>
  </si>
  <si>
    <t>One-Stop Infrastructure Costs (State Option)</t>
  </si>
  <si>
    <t>f. Federal share of unliquidated obligations</t>
  </si>
  <si>
    <t>g. Total Federal share</t>
  </si>
  <si>
    <t>h. Unobligated balance of Federal funds (line d minus g)</t>
  </si>
  <si>
    <t>Recipient Share:</t>
  </si>
  <si>
    <t>i. Total recipient share required (i.e. Maintenance of Effort)</t>
  </si>
  <si>
    <t>j. Recipient share of expenditures</t>
  </si>
  <si>
    <t>One-Stop Infrastructure Costs</t>
  </si>
  <si>
    <t>k. Remaining recipient share to be provided (line i minus j)</t>
  </si>
  <si>
    <t>Program Income:</t>
  </si>
  <si>
    <t>l. Total program income earned</t>
  </si>
  <si>
    <t>m. Program income expended</t>
  </si>
  <si>
    <t>n. Unexpended program income (line l minus line m)</t>
  </si>
  <si>
    <t>11. Indirect Expense</t>
  </si>
  <si>
    <t>a. Type</t>
  </si>
  <si>
    <t>b. Rate</t>
  </si>
  <si>
    <t>c. Period From</t>
  </si>
  <si>
    <t>Period To</t>
  </si>
  <si>
    <t>d. Base</t>
  </si>
  <si>
    <t>e. Amount Charged</t>
  </si>
  <si>
    <t>f. Federal Share</t>
  </si>
  <si>
    <t>Restricted Final</t>
  </si>
  <si>
    <t>06/30/2021</t>
  </si>
  <si>
    <t>07/01/2021</t>
  </si>
  <si>
    <t>06/30/2022</t>
  </si>
  <si>
    <t>g. Totals:</t>
  </si>
  <si>
    <t>TABLE FFR 2: FEDERAL FINANCIAL REPORT - FINAL</t>
  </si>
  <si>
    <t>4a. UEI Number</t>
  </si>
  <si>
    <t>LS8RBLYXAN55</t>
  </si>
  <si>
    <t>Final</t>
  </si>
  <si>
    <t>09/30/2022</t>
  </si>
  <si>
    <t>Final – Restricted</t>
  </si>
  <si>
    <t>TABLE FFR 3: FEDERAL FINANCIAL REPORT - INITIAL</t>
  </si>
  <si>
    <t>FEDERAL FINANCIAL REPORT
 RECIPIENT SHARE DETAIL 
FY 2018</t>
  </si>
  <si>
    <t>4. Report Type</t>
  </si>
  <si>
    <t>5. Project/Grant Period (mm/dd/yyyy)</t>
  </si>
  <si>
    <t>6. Project/Reporting Period (mm/dd/yyyy):</t>
  </si>
  <si>
    <t>7. Cash
a. State Cash (list the name and amount of each source or funding stream)</t>
  </si>
  <si>
    <t>8.  In-Kind Contributions (fairly evaluated)</t>
  </si>
  <si>
    <t>Name</t>
  </si>
  <si>
    <t>Amount</t>
  </si>
  <si>
    <t>State MOE</t>
  </si>
  <si>
    <t>State:</t>
  </si>
  <si>
    <t>Correction MOE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</si>
  <si>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</si>
  <si>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</si>
  <si>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</si>
  <si>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</si>
  <si>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</si>
  <si>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</si>
  <si>
    <t>TABLE FFR 4: FEDERAL FINANCIAL REPORT - FINAL</t>
  </si>
</sst>
</file>

<file path=xl/styles.xml><?xml version="1.0" encoding="utf-8"?>
<styleSheet xmlns="http://schemas.openxmlformats.org/spreadsheetml/2006/main" xml:space="preserve">
  <numFmts count="3">
    <numFmt numFmtId="164" formatCode="\$#,##0.00"/>
    <numFmt numFmtId="165" formatCode="&quot;$&quot;#,##0.00"/>
    <numFmt numFmtId="166" formatCode="0.0%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rgb="FFF5F7F7"/>
        <bgColor rgb="FF000000"/>
      </patternFill>
    </fill>
    <fill>
      <patternFill patternType="solid">
        <fgColor rgb="FFCCCCCC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000000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3F3F3F"/>
      </right>
      <top style="thin">
        <color rgb="FF3F3F3F"/>
      </top>
      <bottom style="thin">
        <color rgb="FF000000"/>
      </bottom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6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1" numFmtId="0" fillId="2" borderId="0" applyFont="1" applyNumberFormat="0" applyFill="1" applyBorder="0" applyAlignment="0"/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2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0"/>
    <xf xfId="0" fontId="1" numFmtId="2" fillId="0" borderId="0" applyFont="1" applyNumberFormat="1" applyFill="0" applyBorder="0" applyAlignment="0"/>
    <xf xfId="0" fontId="1" numFmtId="2" fillId="0" borderId="0" applyFont="1" applyNumberFormat="1" applyFill="0" applyBorder="0" applyAlignment="0"/>
    <xf xfId="0" fontId="1" numFmtId="1" fillId="0" borderId="0" applyFont="1" applyNumberFormat="1" applyFill="0" applyBorder="0" applyAlignment="1">
      <alignment vertical="bottom" textRotation="0" wrapText="true" shrinkToFit="false"/>
    </xf>
    <xf xfId="0" fontId="1" numFmtId="1" fillId="0" borderId="0" applyFont="1" applyNumberFormat="1" applyFill="0" applyBorder="0" applyAlignment="1">
      <alignment vertical="bottom" textRotation="0" wrapText="true" shrinkToFit="false"/>
    </xf>
    <xf xfId="0" fontId="2" numFmtId="1" fillId="0" borderId="0" applyFont="1" applyNumberFormat="1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1" fillId="0" borderId="0" applyFont="1" applyNumberFormat="1" applyFill="0" applyBorder="0" applyAlignment="0"/>
    <xf xfId="0" fontId="1" numFmtId="1" fillId="0" borderId="0" applyFont="1" applyNumberFormat="1" applyFill="0" applyBorder="0" applyAlignment="0"/>
    <xf xfId="0" fontId="2" numFmtId="1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0"/>
    <xf xfId="0" fontId="1" numFmtId="2" fillId="0" borderId="0" applyFont="1" applyNumberFormat="1" applyFill="0" applyBorder="0" applyAlignment="0"/>
    <xf xfId="0" fontId="1" numFmtId="2" fillId="0" borderId="0" applyFont="1" applyNumberFormat="1" applyFill="0" applyBorder="0" applyAlignment="0"/>
    <xf xfId="0" fontId="1" numFmtId="1" fillId="0" borderId="0" applyFont="1" applyNumberFormat="1" applyFill="0" applyBorder="0" applyAlignment="1">
      <alignment vertical="bottom" textRotation="0" wrapText="true" shrinkToFit="false"/>
    </xf>
    <xf xfId="0" fontId="1" numFmtId="1" fillId="0" borderId="0" applyFont="1" applyNumberFormat="1" applyFill="0" applyBorder="0" applyAlignment="1">
      <alignment vertical="bottom" textRotation="0" wrapText="true" shrinkToFit="false"/>
    </xf>
    <xf xfId="0" fontId="2" numFmtId="1" fillId="0" borderId="0" applyFont="1" applyNumberFormat="1" applyFill="0" applyBorder="0" applyAlignment="1">
      <alignment vertical="bottom" textRotation="0" wrapText="true" shrinkToFit="false"/>
    </xf>
    <xf xfId="0" fontId="1" numFmtId="1" fillId="0" borderId="0" applyFont="1" applyNumberFormat="1" applyFill="0" applyBorder="0" applyAlignment="0"/>
    <xf xfId="0" fontId="1" numFmtId="1" fillId="0" borderId="0" applyFont="1" applyNumberFormat="1" applyFill="0" applyBorder="0" applyAlignment="0"/>
    <xf xfId="0" fontId="2" numFmtId="1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9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5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6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1" numFmtId="164" fillId="4" borderId="0" applyFont="1" applyNumberFormat="1" applyFill="1" applyBorder="0" applyAlignment="0"/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2" applyFont="1" applyNumberFormat="0" applyFill="1" applyBorder="1" applyAlignment="0"/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0" numFmtId="0" fillId="6" borderId="3" applyFont="0" applyNumberFormat="0" applyFill="1" applyBorder="1" applyAlignment="1">
      <alignment vertical="top" textRotation="0" wrapText="true" shrinkToFit="false"/>
    </xf>
    <xf xfId="0" fontId="0" numFmtId="0" fillId="6" borderId="4" applyFont="0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0"/>
    <xf xfId="0" fontId="0" numFmtId="0" fillId="6" borderId="3" applyFont="0" applyNumberFormat="0" applyFill="1" applyBorder="1" applyAlignment="1">
      <alignment horizontal="left" vertical="top" textRotation="0" wrapText="true" shrinkToFit="false"/>
    </xf>
    <xf xfId="0" fontId="0" numFmtId="0" fillId="6" borderId="4" applyFont="0" applyNumberFormat="0" applyFill="1" applyBorder="1" applyAlignment="1">
      <alignment horizontal="left" vertical="top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6" applyFont="1" applyNumberFormat="1" applyFill="0" applyBorder="1" applyAlignment="0"/>
    <xf xfId="0" fontId="1" numFmtId="164" fillId="0" borderId="7" applyFont="1" applyNumberFormat="1" applyFill="0" applyBorder="1" applyAlignment="0"/>
    <xf xfId="0" fontId="1" numFmtId="164" fillId="0" borderId="8" applyFont="1" applyNumberFormat="1" applyFill="0" applyBorder="1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164" fillId="0" borderId="0" applyFont="1" applyNumberFormat="1" applyFill="0" applyBorder="0" applyAlignment="1">
      <alignment horizontal="center" vertical="bottom" textRotation="0" wrapText="false" shrinkToFit="false"/>
    </xf>
    <xf xfId="0" fontId="0" numFmtId="0" fillId="6" borderId="9" applyFont="0" applyNumberFormat="0" applyFill="1" applyBorder="1" applyAlignment="1">
      <alignment vertical="top" textRotation="0" wrapText="true" shrinkToFit="false"/>
    </xf>
    <xf xfId="0" fontId="0" numFmtId="0" fillId="6" borderId="10" applyFont="0" applyNumberFormat="0" applyFill="1" applyBorder="1" applyAlignment="1">
      <alignment vertical="top" textRotation="0" wrapText="true" shrinkToFit="false"/>
    </xf>
    <xf xfId="0" fontId="0" numFmtId="0" fillId="6" borderId="11" applyFont="0" applyNumberFormat="0" applyFill="1" applyBorder="1" applyAlignment="1">
      <alignment vertical="top" textRotation="0" wrapText="true" shrinkToFit="false"/>
    </xf>
    <xf xfId="0" fontId="0" numFmtId="0" fillId="6" borderId="12" applyFont="0" applyNumberFormat="0" applyFill="1" applyBorder="1" applyAlignment="1">
      <alignment vertical="top" textRotation="0" wrapText="true" shrinkToFit="false"/>
    </xf>
    <xf xfId="0" fontId="0" numFmtId="0" fillId="6" borderId="13" applyFont="0" applyNumberFormat="0" applyFill="1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1" numFmtId="164" fillId="4" borderId="0" applyFont="1" applyNumberFormat="1" applyFill="1" applyBorder="0" applyAlignment="0"/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2" applyFont="1" applyNumberFormat="0" applyFill="1" applyBorder="1" applyAlignment="0"/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164" fillId="0" borderId="14" applyFont="1" applyNumberFormat="1" applyFill="0" applyBorder="1" applyAlignment="0"/>
    <xf xfId="0" fontId="1" numFmtId="164" fillId="0" borderId="8" applyFont="1" applyNumberFormat="1" applyFill="0" applyBorder="1" applyAlignment="0"/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0" numFmtId="0" fillId="6" borderId="3" applyFont="0" applyNumberFormat="0" applyFill="1" applyBorder="1" applyAlignment="1">
      <alignment vertical="top" textRotation="0" wrapText="true" shrinkToFit="false"/>
    </xf>
    <xf xfId="0" fontId="0" numFmtId="0" fillId="6" borderId="4" applyFont="0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0"/>
    <xf xfId="0" fontId="0" numFmtId="0" fillId="6" borderId="3" applyFont="0" applyNumberFormat="0" applyFill="1" applyBorder="1" applyAlignment="1">
      <alignment horizontal="left" vertical="top" textRotation="0" wrapText="true" shrinkToFit="false"/>
    </xf>
    <xf xfId="0" fontId="0" numFmtId="0" fillId="6" borderId="4" applyFont="0" applyNumberFormat="0" applyFill="1" applyBorder="1" applyAlignment="1">
      <alignment horizontal="left" vertical="top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6" applyFont="1" applyNumberFormat="1" applyFill="0" applyBorder="1" applyAlignment="0"/>
    <xf xfId="0" fontId="1" numFmtId="164" fillId="0" borderId="0" applyFont="1" applyNumberFormat="1" applyFill="0" applyBorder="0" applyAlignment="1">
      <alignment horizontal="center" vertical="bottom" textRotation="0" wrapText="false" shrinkToFit="false"/>
    </xf>
    <xf xfId="0" fontId="0" numFmtId="0" fillId="6" borderId="11" applyFont="0" applyNumberFormat="0" applyFill="1" applyBorder="1" applyAlignment="1">
      <alignment vertical="top" textRotation="0" wrapText="true" shrinkToFit="false"/>
    </xf>
    <xf xfId="0" fontId="0" numFmtId="0" fillId="6" borderId="12" applyFont="0" applyNumberFormat="0" applyFill="1" applyBorder="1" applyAlignment="1">
      <alignment vertical="top" textRotation="0" wrapText="true" shrinkToFit="false"/>
    </xf>
    <xf xfId="0" fontId="0" numFmtId="0" fillId="6" borderId="13" applyFont="0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15" applyFont="1" applyNumberFormat="0" applyFill="1" applyBorder="1" applyAlignment="1">
      <alignment vertical="top" textRotation="0" wrapText="true" shrinkToFit="false"/>
    </xf>
    <xf xfId="0" fontId="2" numFmtId="0" fillId="5" borderId="16" applyFont="1" applyNumberFormat="0" applyFill="1" applyBorder="1" applyAlignment="1">
      <alignment vertical="top" textRotation="0" wrapText="true" shrinkToFit="false"/>
    </xf>
    <xf xfId="0" fontId="1" numFmtId="164" fillId="0" borderId="1" applyFont="1" applyNumberFormat="1" applyFill="0" applyBorder="1" applyAlignment="0"/>
    <xf xfId="0" fontId="1" numFmtId="165" fillId="0" borderId="1" applyFont="1" applyNumberFormat="1" applyFill="0" applyBorder="1" applyAlignment="0"/>
    <xf xfId="0" fontId="2" numFmtId="0" fillId="5" borderId="1" applyFont="1" applyNumberFormat="0" applyFill="1" applyBorder="1" applyAlignment="1">
      <alignment vertical="top" textRotation="0" wrapText="true" shrinkToFit="false"/>
    </xf>
    <xf xfId="0" fontId="1" numFmtId="164" fillId="0" borderId="17" applyFont="1" applyNumberFormat="1" applyFill="0" applyBorder="1" applyAlignment="0"/>
    <xf xfId="0" fontId="2" numFmtId="0" fillId="5" borderId="3" applyFont="1" applyNumberFormat="0" applyFill="1" applyBorder="1" applyAlignment="1">
      <alignment vertical="top" textRotation="0" wrapText="true" shrinkToFit="false"/>
    </xf>
    <xf xfId="0" fontId="2" numFmtId="0" fillId="5" borderId="13" applyFont="1" applyNumberFormat="0" applyFill="1" applyBorder="1" applyAlignment="1">
      <alignment vertical="top" textRotation="0" wrapText="true" shrinkToFit="false"/>
    </xf>
    <xf xfId="0" fontId="1" numFmtId="0" fillId="0" borderId="18" applyFont="1" applyNumberFormat="0" applyFill="0" applyBorder="1" applyAlignment="1">
      <alignment horizontal="left" vertical="center" textRotation="0" wrapText="false" shrinkToFit="false"/>
    </xf>
    <xf xfId="0" fontId="1" numFmtId="0" fillId="0" borderId="18" applyFont="1" applyNumberFormat="0" applyFill="0" applyBorder="1" applyAlignment="1">
      <alignment horizontal="left" vertical="bottom" textRotation="0" wrapText="false" shrinkToFit="false"/>
    </xf>
    <xf xfId="0" fontId="1" numFmtId="0" fillId="0" borderId="19" applyFont="1" applyNumberFormat="0" applyFill="0" applyBorder="1" applyAlignment="1">
      <alignment horizontal="left" vertical="top" textRotation="0" wrapText="false" shrinkToFit="false"/>
    </xf>
    <xf xfId="0" fontId="2" numFmtId="164" fillId="0" borderId="1" applyFont="1" applyNumberFormat="1" applyFill="0" applyBorder="1" applyAlignment="1">
      <alignment vertical="bottom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6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5" borderId="24" applyFont="1" applyNumberFormat="0" applyFill="1" applyBorder="1" applyAlignment="0"/>
    <xf xfId="0" fontId="2" numFmtId="0" fillId="5" borderId="25" applyFont="1" applyNumberFormat="0" applyFill="1" applyBorder="1" applyAlignment="0"/>
    <xf xfId="0" fontId="1" numFmtId="0" fillId="0" borderId="24" applyFont="1" applyNumberFormat="0" applyFill="0" applyBorder="1" applyAlignment="1">
      <alignment horizontal="center" vertical="center" textRotation="0" wrapText="false" shrinkToFit="false"/>
    </xf>
    <xf xfId="0" fontId="1" numFmtId="0" fillId="0" borderId="25" applyFont="1" applyNumberFormat="0" applyFill="0" applyBorder="1" applyAlignment="1">
      <alignment horizontal="center" vertical="center" textRotation="0" wrapText="false" shrinkToFit="false"/>
    </xf>
    <xf xfId="0" fontId="2" numFmtId="0" fillId="5" borderId="24" applyFont="1" applyNumberFormat="0" applyFill="1" applyBorder="1" applyAlignment="1">
      <alignment vertical="bottom" textRotation="0" wrapText="true" shrinkToFit="false"/>
    </xf>
    <xf xfId="0" fontId="2" numFmtId="0" fillId="5" borderId="25" applyFont="1" applyNumberFormat="0" applyFill="1" applyBorder="1" applyAlignment="1">
      <alignment vertical="bottom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8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6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0" numFmtId="0" fillId="6" borderId="1" applyFont="0" applyNumberFormat="0" applyFill="1" applyBorder="1" applyAlignment="1">
      <alignment vertical="top" textRotation="0" wrapText="true" shrinkToFit="false"/>
    </xf>
    <xf xfId="0" fontId="3" numFmtId="0" fillId="3" borderId="3" applyFont="1" applyNumberFormat="0" applyFill="1" applyBorder="1" applyAlignment="1">
      <alignment vertical="bottom" textRotation="0" wrapText="true" shrinkToFit="false"/>
    </xf>
    <xf xfId="0" fontId="3" numFmtId="0" fillId="3" borderId="13" applyFont="1" applyNumberFormat="0" applyFill="1" applyBorder="1" applyAlignment="1">
      <alignment vertical="bottom" textRotation="0" wrapText="true" shrinkToFit="false"/>
    </xf>
    <xf xfId="0" fontId="3" numFmtId="0" fillId="3" borderId="4" applyFont="1" applyNumberFormat="0" applyFill="1" applyBorder="1" applyAlignment="1">
      <alignment vertical="bottom" textRotation="0" wrapText="true" shrinkToFit="false"/>
    </xf>
    <xf xfId="0" fontId="2" numFmtId="0" fillId="5" borderId="13" applyFont="1" applyNumberFormat="0" applyFill="1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1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2" numFmtId="164" fillId="0" borderId="3" applyFont="1" applyNumberFormat="1" applyFill="0" applyBorder="1" applyAlignment="0"/>
    <xf xfId="0" fontId="2" numFmtId="164" fillId="0" borderId="4" applyFont="1" applyNumberFormat="1" applyFill="0" applyBorder="1" applyAlignment="0"/>
    <xf xfId="0" fontId="1" numFmtId="164" fillId="0" borderId="9" applyFont="1" applyNumberFormat="1" applyFill="0" applyBorder="1" applyAlignment="1">
      <alignment vertical="top" textRotation="0" wrapText="true" shrinkToFit="false"/>
    </xf>
    <xf xfId="0" fontId="1" numFmtId="164" fillId="0" borderId="16" applyFont="1" applyNumberFormat="1" applyFill="0" applyBorder="1" applyAlignment="1">
      <alignment vertical="top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26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15" applyFont="1" applyNumberFormat="0" applyFill="1" applyBorder="1" applyAlignment="1">
      <alignment vertical="top" textRotation="0" wrapText="true" shrinkToFit="false"/>
    </xf>
    <xf xfId="0" fontId="2" numFmtId="0" fillId="5" borderId="16" applyFont="1" applyNumberFormat="0" applyFill="1" applyBorder="1" applyAlignment="1">
      <alignment vertical="top" textRotation="0" wrapText="true" shrinkToFit="false"/>
    </xf>
    <xf xfId="0" fontId="1" numFmtId="164" fillId="0" borderId="1" applyFont="1" applyNumberFormat="1" applyFill="0" applyBorder="1" applyAlignment="0"/>
    <xf xfId="0" fontId="1" numFmtId="165" fillId="0" borderId="1" applyFont="1" applyNumberFormat="1" applyFill="0" applyBorder="1" applyAlignment="0"/>
    <xf xfId="0" fontId="2" numFmtId="0" fillId="5" borderId="1" applyFont="1" applyNumberFormat="0" applyFill="1" applyBorder="1" applyAlignment="1">
      <alignment vertical="top" textRotation="0" wrapText="true" shrinkToFit="false"/>
    </xf>
    <xf xfId="0" fontId="1" numFmtId="164" fillId="0" borderId="17" applyFont="1" applyNumberFormat="1" applyFill="0" applyBorder="1" applyAlignment="0"/>
    <xf xfId="0" fontId="2" numFmtId="0" fillId="5" borderId="3" applyFont="1" applyNumberFormat="0" applyFill="1" applyBorder="1" applyAlignment="1">
      <alignment vertical="top" textRotation="0" wrapText="true" shrinkToFit="false"/>
    </xf>
    <xf xfId="0" fontId="2" numFmtId="0" fillId="5" borderId="13" applyFont="1" applyNumberFormat="0" applyFill="1" applyBorder="1" applyAlignment="1">
      <alignment vertical="top" textRotation="0" wrapText="true" shrinkToFit="false"/>
    </xf>
    <xf xfId="0" fontId="1" numFmtId="0" fillId="0" borderId="18" applyFont="1" applyNumberFormat="0" applyFill="0" applyBorder="1" applyAlignment="1">
      <alignment horizontal="left" vertical="center" textRotation="0" wrapText="false" shrinkToFit="false"/>
    </xf>
    <xf xfId="0" fontId="1" numFmtId="0" fillId="0" borderId="18" applyFont="1" applyNumberFormat="0" applyFill="0" applyBorder="1" applyAlignment="1">
      <alignment horizontal="left" vertical="bottom" textRotation="0" wrapText="false" shrinkToFit="false"/>
    </xf>
    <xf xfId="0" fontId="1" numFmtId="0" fillId="0" borderId="19" applyFont="1" applyNumberFormat="0" applyFill="0" applyBorder="1" applyAlignment="1">
      <alignment horizontal="left" vertical="top" textRotation="0" wrapText="false" shrinkToFit="false"/>
    </xf>
    <xf xfId="0" fontId="2" numFmtId="164" fillId="0" borderId="1" applyFont="1" applyNumberFormat="1" applyFill="0" applyBorder="1" applyAlignment="1">
      <alignment vertical="bottom" textRotation="0" wrapText="true" shrinkToFit="false"/>
    </xf>
    <xf xfId="0" fontId="3" numFmtId="0" fillId="3" borderId="3" applyFont="1" applyNumberFormat="0" applyFill="1" applyBorder="1" applyAlignment="1">
      <alignment vertical="bottom" textRotation="0" wrapText="true" shrinkToFit="false"/>
    </xf>
    <xf xfId="0" fontId="3" numFmtId="0" fillId="3" borderId="13" applyFont="1" applyNumberFormat="0" applyFill="1" applyBorder="1" applyAlignment="1">
      <alignment vertical="bottom" textRotation="0" wrapText="true" shrinkToFit="false"/>
    </xf>
    <xf xfId="0" fontId="3" numFmtId="0" fillId="3" borderId="4" applyFont="1" applyNumberFormat="0" applyFill="1" applyBorder="1" applyAlignment="1">
      <alignment vertical="bottom" textRotation="0" wrapText="true" shrinkToFit="false"/>
    </xf>
    <xf xfId="0" fontId="1" numFmtId="164" fillId="0" borderId="9" applyFont="1" applyNumberFormat="1" applyFill="0" applyBorder="1" applyAlignment="1">
      <alignment vertical="top" textRotation="0" wrapText="true" shrinkToFit="false"/>
    </xf>
    <xf xfId="0" fontId="1" numFmtId="164" fillId="0" borderId="16" applyFont="1" applyNumberFormat="1" applyFill="0" applyBorder="1" applyAlignment="1">
      <alignment vertical="top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26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0" numFmtId="0" fillId="6" borderId="1" applyFont="0" applyNumberFormat="0" applyFill="1" applyBorder="1" applyAlignment="1">
      <alignment vertical="top" textRotation="0" wrapText="true" shrinkToFit="false"/>
    </xf>
    <xf xfId="0" fontId="2" numFmtId="0" fillId="5" borderId="24" applyFont="1" applyNumberFormat="0" applyFill="1" applyBorder="1" applyAlignment="1">
      <alignment vertical="bottom" textRotation="0" wrapText="true" shrinkToFit="false"/>
    </xf>
    <xf xfId="0" fontId="2" numFmtId="0" fillId="5" borderId="25" applyFont="1" applyNumberFormat="0" applyFill="1" applyBorder="1" applyAlignment="1">
      <alignment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1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2" numFmtId="164" fillId="0" borderId="3" applyFont="1" applyNumberFormat="1" applyFill="0" applyBorder="1" applyAlignment="0"/>
    <xf xfId="0" fontId="2" numFmtId="164" fillId="0" borderId="4" applyFont="1" applyNumberFormat="1" applyFill="0" applyBorder="1" applyAlignment="0"/>
    <xf xfId="0" fontId="2" numFmtId="0" fillId="5" borderId="13" applyFont="1" applyNumberFormat="0" applyFill="1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8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6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6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5" borderId="24" applyFont="1" applyNumberFormat="0" applyFill="1" applyBorder="1" applyAlignment="0"/>
    <xf xfId="0" fontId="2" numFmtId="0" fillId="5" borderId="25" applyFont="1" applyNumberFormat="0" applyFill="1" applyBorder="1" applyAlignment="0"/>
    <xf xfId="0" fontId="1" numFmtId="0" fillId="0" borderId="24" applyFont="1" applyNumberFormat="0" applyFill="0" applyBorder="1" applyAlignment="1">
      <alignment horizontal="center" vertical="center" textRotation="0" wrapText="false" shrinkToFit="false"/>
    </xf>
    <xf xfId="0" fontId="1" numFmtId="0" fillId="0" borderId="25" applyFont="1" applyNumberFormat="0" applyFill="0" applyBorder="1" applyAlignment="1">
      <alignment horizontal="center" vertical="center" textRotation="0" wrapText="fals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60"/>
  <sheetViews>
    <sheetView tabSelected="1" workbookViewId="0" showGridLines="true" showRowColHeaders="1" topLeftCell="A16">
      <selection activeCell="E43" sqref="E43"/>
    </sheetView>
  </sheetViews>
  <sheetFormatPr defaultRowHeight="14.4" outlineLevelRow="0" outlineLevelCol="0"/>
  <cols>
    <col min="1" max="1" width="35.42578125" customWidth="true" style="1"/>
    <col min="2" max="2" width="35" customWidth="true" style="1"/>
    <col min="3" max="3" width="29.42578125" customWidth="true" style="1"/>
    <col min="4" max="4" width="20.5703125" customWidth="true" style="1"/>
    <col min="5" max="5" width="25.5703125" customWidth="true" style="1"/>
    <col min="6" max="6" width="16.140625" customWidth="true" style="1"/>
    <col min="7" max="7" width="16.85546875" customWidth="true" style="1"/>
    <col min="8" max="8" width="18.7109375" customWidth="true" style="1"/>
    <col min="9" max="9" width="26.85546875" customWidth="true" style="1"/>
    <col min="10" max="10" width="29.42578125" customWidth="true" style="1"/>
    <col min="11" max="11" width="19" customWidth="true" style="1"/>
    <col min="12" max="12" width="12.85546875" customWidth="true" style="1"/>
    <col min="13" max="13" width="17.28515625" customWidth="true" style="1"/>
    <col min="14" max="14" width="20.42578125" customWidth="true" style="1"/>
  </cols>
  <sheetData>
    <row r="1" spans="1:14">
      <c r="A1" s="1" t="s">
        <v>0</v>
      </c>
    </row>
    <row r="2" spans="1:14">
      <c r="A2" s="1" t="s">
        <v>1</v>
      </c>
    </row>
    <row r="3" spans="1:14">
      <c r="A3" s="1"/>
    </row>
    <row r="4" spans="1:14">
      <c r="A4" s="1" t="s">
        <v>2</v>
      </c>
    </row>
    <row r="5" spans="1:14" customHeight="1" ht="16.5">
      <c r="A5" s="1" t="s">
        <v>3</v>
      </c>
      <c r="B5" s="17"/>
      <c r="C5" s="17"/>
      <c r="D5" s="17"/>
      <c r="E5" s="17"/>
    </row>
    <row r="6" spans="1:14" customHeight="1" ht="56.25">
      <c r="A6" s="1" t="s">
        <v>4</v>
      </c>
      <c r="B6" s="18" t="s">
        <v>5</v>
      </c>
      <c r="C6" s="18" t="s">
        <v>6</v>
      </c>
      <c r="D6" s="18" t="s">
        <v>7</v>
      </c>
      <c r="E6" s="18" t="s">
        <v>8</v>
      </c>
    </row>
    <row r="7" spans="1:14">
      <c r="A7" s="1" t="s">
        <v>9</v>
      </c>
      <c r="B7" s="11">
        <v>18225</v>
      </c>
      <c r="C7" s="11">
        <v>12261</v>
      </c>
      <c r="D7" s="2">
        <v>2095368.62</v>
      </c>
      <c r="E7" s="2">
        <v>114.97</v>
      </c>
    </row>
    <row r="8" spans="1:14">
      <c r="A8" s="1" t="s">
        <v>10</v>
      </c>
      <c r="B8" s="11">
        <v>2594</v>
      </c>
      <c r="C8" s="11">
        <v>1960</v>
      </c>
      <c r="D8" s="2">
        <v>444621.79</v>
      </c>
      <c r="E8" s="2">
        <v>171.4</v>
      </c>
    </row>
    <row r="9" spans="1:14" customHeight="1" ht="33.75">
      <c r="A9" s="24" t="s">
        <v>11</v>
      </c>
      <c r="B9" s="24" t="s">
        <v>12</v>
      </c>
      <c r="C9" s="24" t="s">
        <v>13</v>
      </c>
      <c r="D9" s="24" t="s">
        <v>12</v>
      </c>
      <c r="E9" s="17" t="s">
        <v>14</v>
      </c>
    </row>
    <row r="10" spans="1:14">
      <c r="A10" s="1" t="s">
        <v>12</v>
      </c>
      <c r="B10" s="5" t="s">
        <v>12</v>
      </c>
      <c r="C10" s="7">
        <v>0</v>
      </c>
      <c r="D10" s="1" t="s">
        <v>12</v>
      </c>
      <c r="E10" s="5" t="s">
        <v>12</v>
      </c>
    </row>
    <row r="11" spans="1:14">
      <c r="A11" s="1"/>
    </row>
    <row r="12" spans="1:14">
      <c r="A12" s="1" t="s">
        <v>15</v>
      </c>
    </row>
    <row r="13" spans="1:14" customHeight="1" ht="41.25">
      <c r="A13" s="1"/>
      <c r="B13" s="1"/>
      <c r="C13" s="17" t="s">
        <v>16</v>
      </c>
      <c r="D13" s="17" t="s">
        <v>17</v>
      </c>
      <c r="E13" s="1"/>
      <c r="F13" s="23" t="s">
        <v>18</v>
      </c>
      <c r="G13" s="23"/>
      <c r="H13" s="25" t="s">
        <v>19</v>
      </c>
      <c r="I13" s="25"/>
      <c r="J13" s="16" t="s">
        <v>20</v>
      </c>
      <c r="K13" s="23" t="s">
        <v>21</v>
      </c>
      <c r="L13" s="23"/>
      <c r="M13" s="23" t="s">
        <v>22</v>
      </c>
      <c r="N13" s="23"/>
    </row>
    <row r="14" spans="1:14">
      <c r="A14" s="1"/>
      <c r="B14" s="10"/>
      <c r="C14" s="5"/>
      <c r="D14" s="5"/>
      <c r="E14" s="5"/>
      <c r="F14" s="1" t="s">
        <v>23</v>
      </c>
      <c r="G14" s="1" t="s">
        <v>24</v>
      </c>
      <c r="H14" s="1" t="s">
        <v>23</v>
      </c>
      <c r="I14" s="1" t="s">
        <v>24</v>
      </c>
      <c r="J14" s="1" t="s">
        <v>25</v>
      </c>
      <c r="K14" s="1" t="s">
        <v>23</v>
      </c>
      <c r="L14" s="1" t="s">
        <v>24</v>
      </c>
      <c r="M14" s="1" t="s">
        <v>23</v>
      </c>
      <c r="N14" s="1" t="s">
        <v>24</v>
      </c>
    </row>
    <row r="15" spans="1:14">
      <c r="A15" s="22" t="s">
        <v>26</v>
      </c>
      <c r="B15" s="22" t="s">
        <v>12</v>
      </c>
      <c r="C15" s="21">
        <v>18225</v>
      </c>
      <c r="D15" s="21">
        <v>12098</v>
      </c>
      <c r="E15" s="11" t="s">
        <v>27</v>
      </c>
      <c r="F15" s="11">
        <v>7400</v>
      </c>
      <c r="G15" s="4">
        <v>0.33</v>
      </c>
      <c r="H15" s="11">
        <v>7573</v>
      </c>
      <c r="I15" s="4">
        <v>0.55</v>
      </c>
      <c r="J15" s="12">
        <v>4750.0</v>
      </c>
      <c r="K15" s="11">
        <v>3653</v>
      </c>
      <c r="L15" s="4">
        <v>0.6</v>
      </c>
      <c r="M15" s="11">
        <v>17064</v>
      </c>
      <c r="N15" s="4">
        <v>0.669</v>
      </c>
    </row>
    <row r="16" spans="1:14">
      <c r="A16" s="22" t="s">
        <v>26</v>
      </c>
      <c r="B16" s="22" t="s">
        <v>12</v>
      </c>
      <c r="C16" s="21" t="s">
        <v>12</v>
      </c>
      <c r="D16" s="21" t="s">
        <v>12</v>
      </c>
      <c r="E16" s="11" t="s">
        <v>28</v>
      </c>
      <c r="F16" s="11">
        <v>7405</v>
      </c>
      <c r="G16" s="4">
        <v>0.4551</v>
      </c>
      <c r="H16" s="11">
        <v>9897</v>
      </c>
      <c r="I16" s="4">
        <v>0.7134</v>
      </c>
      <c r="J16" s="12">
        <v>4995</v>
      </c>
      <c r="K16" s="11">
        <v>3263</v>
      </c>
      <c r="L16" s="4">
        <v>0.6783</v>
      </c>
      <c r="M16" s="11">
        <v>12535</v>
      </c>
      <c r="N16" s="4">
        <v>0.6877</v>
      </c>
    </row>
    <row r="17" spans="1:14" s="8" customFormat="1">
      <c r="B17" s="10"/>
      <c r="E17" s="5"/>
      <c r="G17" s="4"/>
      <c r="I17" s="3"/>
      <c r="J17" s="13"/>
      <c r="L17" s="4"/>
      <c r="N17" s="4"/>
    </row>
    <row r="18" spans="1:14">
      <c r="A18" s="22" t="s">
        <v>29</v>
      </c>
      <c r="B18" s="10" t="s">
        <v>30</v>
      </c>
      <c r="C18" s="11">
        <v>9441</v>
      </c>
      <c r="D18" s="11">
        <v>6394</v>
      </c>
      <c r="E18" s="5" t="s">
        <v>12</v>
      </c>
      <c r="F18" s="11">
        <v>4028</v>
      </c>
      <c r="G18" s="4">
        <v>0.4434</v>
      </c>
      <c r="H18" s="11">
        <v>5282</v>
      </c>
      <c r="I18" s="4">
        <v>0.7077</v>
      </c>
      <c r="J18" s="12">
        <v>4689</v>
      </c>
      <c r="K18" s="11">
        <v>1827</v>
      </c>
      <c r="L18" s="4">
        <v>0.7919</v>
      </c>
      <c r="M18" s="11">
        <v>6573</v>
      </c>
      <c r="N18" s="4">
        <v>0.6962</v>
      </c>
    </row>
    <row r="19" spans="1:14">
      <c r="A19" s="22" t="s">
        <v>29</v>
      </c>
      <c r="B19" s="10" t="s">
        <v>31</v>
      </c>
      <c r="C19" s="11">
        <v>8784</v>
      </c>
      <c r="D19" s="11">
        <v>5704</v>
      </c>
      <c r="E19" s="5" t="s">
        <v>12</v>
      </c>
      <c r="F19" s="11">
        <v>3377</v>
      </c>
      <c r="G19" s="4">
        <v>0.47</v>
      </c>
      <c r="H19" s="11">
        <v>4615</v>
      </c>
      <c r="I19" s="4">
        <v>0.7199</v>
      </c>
      <c r="J19" s="12">
        <v>5463</v>
      </c>
      <c r="K19" s="11">
        <v>1436</v>
      </c>
      <c r="L19" s="4">
        <v>0.5737</v>
      </c>
      <c r="M19" s="11">
        <v>5962</v>
      </c>
      <c r="N19" s="4">
        <v>0.6787</v>
      </c>
    </row>
    <row r="20" spans="1:14" s="8" customFormat="1">
      <c r="B20" s="10"/>
      <c r="E20" s="10"/>
      <c r="G20" s="4"/>
      <c r="I20" s="3"/>
      <c r="J20" s="13"/>
      <c r="L20" s="4"/>
      <c r="N20" s="4"/>
    </row>
    <row r="21" spans="1:14">
      <c r="A21" s="22" t="s">
        <v>32</v>
      </c>
      <c r="B21" s="10" t="s">
        <v>33</v>
      </c>
      <c r="C21" s="5" t="s">
        <v>12</v>
      </c>
      <c r="D21" s="5" t="s">
        <v>12</v>
      </c>
      <c r="E21" s="5" t="s">
        <v>12</v>
      </c>
      <c r="F21" s="5" t="s">
        <v>12</v>
      </c>
      <c r="G21" s="5" t="s">
        <v>12</v>
      </c>
      <c r="H21" s="5" t="s">
        <v>12</v>
      </c>
      <c r="I21" s="5" t="s">
        <v>12</v>
      </c>
      <c r="J21" s="14" t="s">
        <v>12</v>
      </c>
      <c r="K21" s="5" t="s">
        <v>12</v>
      </c>
      <c r="L21" s="5" t="s">
        <v>12</v>
      </c>
      <c r="M21" s="5" t="s">
        <v>12</v>
      </c>
      <c r="N21" s="5" t="s">
        <v>12</v>
      </c>
    </row>
    <row r="22" spans="1:14">
      <c r="A22" s="22" t="s">
        <v>32</v>
      </c>
      <c r="B22" s="10" t="s">
        <v>34</v>
      </c>
      <c r="C22" s="11">
        <v>2609</v>
      </c>
      <c r="D22" s="11">
        <v>1917</v>
      </c>
      <c r="E22" s="5" t="s">
        <v>12</v>
      </c>
      <c r="F22" s="11">
        <v>1348</v>
      </c>
      <c r="G22" s="4">
        <v>0.5024</v>
      </c>
      <c r="H22" s="11">
        <v>1893</v>
      </c>
      <c r="I22" s="4">
        <v>0.7494</v>
      </c>
      <c r="J22" s="12">
        <v>2122</v>
      </c>
      <c r="K22" s="11">
        <v>755</v>
      </c>
      <c r="L22" s="4">
        <v>0.8233</v>
      </c>
      <c r="M22" s="11">
        <v>1937</v>
      </c>
      <c r="N22" s="4">
        <v>0.7424</v>
      </c>
    </row>
    <row r="23" spans="1:14">
      <c r="A23" s="22" t="s">
        <v>32</v>
      </c>
      <c r="B23" s="10" t="s">
        <v>35</v>
      </c>
      <c r="C23" s="11">
        <v>3513</v>
      </c>
      <c r="D23" s="11">
        <v>2416</v>
      </c>
      <c r="E23" s="5" t="s">
        <v>12</v>
      </c>
      <c r="F23" s="11">
        <v>1818</v>
      </c>
      <c r="G23" s="4">
        <v>0.5663</v>
      </c>
      <c r="H23" s="11">
        <v>2484</v>
      </c>
      <c r="I23" s="4">
        <v>0.7838</v>
      </c>
      <c r="J23" s="12">
        <v>3995</v>
      </c>
      <c r="K23" s="11">
        <v>847</v>
      </c>
      <c r="L23" s="4">
        <v>0.7314</v>
      </c>
      <c r="M23" s="11">
        <v>2425</v>
      </c>
      <c r="N23" s="4">
        <v>0.6902</v>
      </c>
    </row>
    <row r="24" spans="1:14">
      <c r="A24" s="22" t="s">
        <v>32</v>
      </c>
      <c r="B24" s="10" t="s">
        <v>36</v>
      </c>
      <c r="C24" s="11">
        <v>9223</v>
      </c>
      <c r="D24" s="11">
        <v>5979</v>
      </c>
      <c r="E24" s="5" t="s">
        <v>12</v>
      </c>
      <c r="F24" s="11">
        <v>3230</v>
      </c>
      <c r="G24" s="4">
        <v>0.4198</v>
      </c>
      <c r="H24" s="11">
        <v>4275</v>
      </c>
      <c r="I24" s="4">
        <v>0.686</v>
      </c>
      <c r="J24" s="12">
        <v>6466</v>
      </c>
      <c r="K24" s="11">
        <v>1314</v>
      </c>
      <c r="L24" s="4">
        <v>0.6111</v>
      </c>
      <c r="M24" s="11">
        <v>6280</v>
      </c>
      <c r="N24" s="4">
        <v>0.6809</v>
      </c>
    </row>
    <row r="25" spans="1:14">
      <c r="A25" s="22" t="s">
        <v>32</v>
      </c>
      <c r="B25" s="10" t="s">
        <v>37</v>
      </c>
      <c r="C25" s="11">
        <v>1959</v>
      </c>
      <c r="D25" s="11">
        <v>1249</v>
      </c>
      <c r="E25" s="5" t="s">
        <v>12</v>
      </c>
      <c r="F25" s="11">
        <v>702</v>
      </c>
      <c r="G25" s="4">
        <v>0.3926</v>
      </c>
      <c r="H25" s="11">
        <v>856</v>
      </c>
      <c r="I25" s="4">
        <v>0.6574</v>
      </c>
      <c r="J25" s="12">
        <v>7649</v>
      </c>
      <c r="K25" s="11">
        <v>244</v>
      </c>
      <c r="L25" s="4">
        <v>0.6069</v>
      </c>
      <c r="M25" s="11">
        <v>1326</v>
      </c>
      <c r="N25" s="4">
        <v>0.6768</v>
      </c>
    </row>
    <row r="26" spans="1:14">
      <c r="A26" s="22" t="s">
        <v>32</v>
      </c>
      <c r="B26" s="10" t="s">
        <v>38</v>
      </c>
      <c r="C26" s="11">
        <v>484</v>
      </c>
      <c r="D26" s="11">
        <v>270</v>
      </c>
      <c r="E26" s="5" t="s">
        <v>12</v>
      </c>
      <c r="F26" s="11">
        <v>201</v>
      </c>
      <c r="G26" s="4">
        <v>0.417</v>
      </c>
      <c r="H26" s="11">
        <v>248</v>
      </c>
      <c r="I26" s="4">
        <v>0.6509</v>
      </c>
      <c r="J26" s="12">
        <v>7689</v>
      </c>
      <c r="K26" s="11">
        <v>66</v>
      </c>
      <c r="L26" s="4">
        <v>0.5641</v>
      </c>
      <c r="M26" s="11">
        <v>317</v>
      </c>
      <c r="N26" s="4">
        <v>0.6549</v>
      </c>
    </row>
    <row r="27" spans="1:14">
      <c r="A27" s="22" t="s">
        <v>32</v>
      </c>
      <c r="B27" s="6" t="s">
        <v>39</v>
      </c>
      <c r="C27" s="11">
        <v>437</v>
      </c>
      <c r="D27" s="11">
        <v>267</v>
      </c>
      <c r="E27" s="5" t="s">
        <v>12</v>
      </c>
      <c r="F27" s="11">
        <v>106</v>
      </c>
      <c r="G27" s="4">
        <v>0.2579</v>
      </c>
      <c r="H27" s="11">
        <v>141</v>
      </c>
      <c r="I27" s="4">
        <v>0.534</v>
      </c>
      <c r="J27" s="12">
        <v>6473</v>
      </c>
      <c r="K27" s="11">
        <v>37</v>
      </c>
      <c r="L27" s="4">
        <v>0.5606</v>
      </c>
      <c r="M27" s="11">
        <v>250</v>
      </c>
      <c r="N27" s="4">
        <v>0.572</v>
      </c>
    </row>
    <row r="28" spans="1:14" s="8" customFormat="1">
      <c r="A28" s="6"/>
      <c r="B28" s="6"/>
      <c r="E28" s="5"/>
      <c r="G28" s="4"/>
      <c r="H28" s="9"/>
      <c r="I28" s="3"/>
      <c r="J28" s="13"/>
      <c r="K28" s="9"/>
      <c r="L28" s="4"/>
      <c r="M28" s="9"/>
      <c r="N28" s="4"/>
    </row>
    <row r="29" spans="1:14">
      <c r="A29" s="22" t="s">
        <v>40</v>
      </c>
      <c r="B29" s="10" t="s">
        <v>41</v>
      </c>
      <c r="C29" s="11">
        <v>73</v>
      </c>
      <c r="D29" s="11">
        <v>47</v>
      </c>
      <c r="E29" s="5" t="s">
        <v>12</v>
      </c>
      <c r="F29" s="11">
        <v>18</v>
      </c>
      <c r="G29" s="4">
        <v>0.409</v>
      </c>
      <c r="H29" s="11">
        <v>22</v>
      </c>
      <c r="I29" s="4">
        <v>0.7857</v>
      </c>
      <c r="J29" s="12">
        <v>2833</v>
      </c>
      <c r="K29" s="11">
        <v>4</v>
      </c>
      <c r="L29" s="4">
        <v>0.6666</v>
      </c>
      <c r="M29" s="11">
        <v>45</v>
      </c>
      <c r="N29" s="4">
        <v>0.6164</v>
      </c>
    </row>
    <row r="30" spans="1:14">
      <c r="A30" s="22" t="s">
        <v>40</v>
      </c>
      <c r="B30" s="10" t="s">
        <v>42</v>
      </c>
      <c r="C30" s="11">
        <v>1002</v>
      </c>
      <c r="D30" s="11">
        <v>629</v>
      </c>
      <c r="E30" s="5" t="s">
        <v>12</v>
      </c>
      <c r="F30" s="11">
        <v>368</v>
      </c>
      <c r="G30" s="4">
        <v>0.2982</v>
      </c>
      <c r="H30" s="11">
        <v>414</v>
      </c>
      <c r="I30" s="4">
        <v>0.5425</v>
      </c>
      <c r="J30" s="12">
        <v>8914</v>
      </c>
      <c r="K30" s="11">
        <v>55</v>
      </c>
      <c r="L30" s="4">
        <v>0.5913</v>
      </c>
      <c r="M30" s="11">
        <v>679</v>
      </c>
      <c r="N30" s="4">
        <v>0.6776</v>
      </c>
    </row>
    <row r="31" spans="1:14">
      <c r="A31" s="22" t="s">
        <v>40</v>
      </c>
      <c r="B31" s="10" t="s">
        <v>43</v>
      </c>
      <c r="C31" s="11">
        <v>4174</v>
      </c>
      <c r="D31" s="11">
        <v>2570</v>
      </c>
      <c r="E31" s="5" t="s">
        <v>12</v>
      </c>
      <c r="F31" s="11">
        <v>1526</v>
      </c>
      <c r="G31" s="4">
        <v>0.5322</v>
      </c>
      <c r="H31" s="11">
        <v>1980</v>
      </c>
      <c r="I31" s="4">
        <v>0.7704</v>
      </c>
      <c r="J31" s="12">
        <v>5341</v>
      </c>
      <c r="K31" s="11">
        <v>624</v>
      </c>
      <c r="L31" s="4">
        <v>0.6452</v>
      </c>
      <c r="M31" s="11">
        <v>2755</v>
      </c>
      <c r="N31" s="4">
        <v>0.66</v>
      </c>
    </row>
    <row r="32" spans="1:14">
      <c r="A32" s="22" t="s">
        <v>40</v>
      </c>
      <c r="B32" s="10" t="s">
        <v>44</v>
      </c>
      <c r="C32" s="11">
        <v>1963</v>
      </c>
      <c r="D32" s="11">
        <v>1252</v>
      </c>
      <c r="E32" s="5" t="s">
        <v>12</v>
      </c>
      <c r="F32" s="11">
        <v>420</v>
      </c>
      <c r="G32" s="4">
        <v>0.1939</v>
      </c>
      <c r="H32" s="11">
        <v>508</v>
      </c>
      <c r="I32" s="4">
        <v>0.4233</v>
      </c>
      <c r="J32" s="12">
        <v>7459</v>
      </c>
      <c r="K32" s="11">
        <v>77</v>
      </c>
      <c r="L32" s="4">
        <v>0.5877</v>
      </c>
      <c r="M32" s="11">
        <v>1260</v>
      </c>
      <c r="N32" s="4">
        <v>0.6418</v>
      </c>
    </row>
    <row r="33" spans="1:14">
      <c r="A33" s="22" t="s">
        <v>40</v>
      </c>
      <c r="B33" s="10" t="s">
        <v>45</v>
      </c>
      <c r="C33" s="11">
        <v>25</v>
      </c>
      <c r="D33" s="11">
        <v>13</v>
      </c>
      <c r="E33" s="5" t="s">
        <v>12</v>
      </c>
      <c r="F33" s="11">
        <v>7</v>
      </c>
      <c r="G33" s="4">
        <v>0.35</v>
      </c>
      <c r="H33" s="11">
        <v>9</v>
      </c>
      <c r="I33" s="4">
        <v>0.75</v>
      </c>
      <c r="J33" s="12">
        <v>4844</v>
      </c>
      <c r="K33" s="11">
        <v>4</v>
      </c>
      <c r="L33" s="4">
        <v>0.8</v>
      </c>
      <c r="M33" s="11">
        <v>18</v>
      </c>
      <c r="N33" s="4">
        <v>0.72</v>
      </c>
    </row>
    <row r="34" spans="1:14">
      <c r="A34" s="22" t="s">
        <v>40</v>
      </c>
      <c r="B34" s="10" t="s">
        <v>46</v>
      </c>
      <c r="C34" s="11">
        <v>8109</v>
      </c>
      <c r="D34" s="11">
        <v>5580</v>
      </c>
      <c r="E34" s="5" t="s">
        <v>12</v>
      </c>
      <c r="F34" s="11">
        <v>3853</v>
      </c>
      <c r="G34" s="4">
        <v>0.5755</v>
      </c>
      <c r="H34" s="11">
        <v>5361</v>
      </c>
      <c r="I34" s="4">
        <v>0.7882</v>
      </c>
      <c r="J34" s="12">
        <v>4008</v>
      </c>
      <c r="K34" s="11">
        <v>2085</v>
      </c>
      <c r="L34" s="4">
        <v>0.7053</v>
      </c>
      <c r="M34" s="11">
        <v>5876</v>
      </c>
      <c r="N34" s="4">
        <v>0.7246</v>
      </c>
    </row>
    <row r="35" spans="1:14">
      <c r="A35" s="22" t="s">
        <v>40</v>
      </c>
      <c r="B35" s="10" t="s">
        <v>47</v>
      </c>
      <c r="C35" s="11">
        <v>2879</v>
      </c>
      <c r="D35" s="11">
        <v>2007</v>
      </c>
      <c r="E35" s="5" t="s">
        <v>12</v>
      </c>
      <c r="F35" s="11">
        <v>1213</v>
      </c>
      <c r="G35" s="4">
        <v>0.3741</v>
      </c>
      <c r="H35" s="11">
        <v>1603</v>
      </c>
      <c r="I35" s="4">
        <v>0.6414</v>
      </c>
      <c r="J35" s="12">
        <v>5848</v>
      </c>
      <c r="K35" s="11">
        <v>414</v>
      </c>
      <c r="L35" s="4">
        <v>0.6349</v>
      </c>
      <c r="M35" s="11">
        <v>1902</v>
      </c>
      <c r="N35" s="4">
        <v>0.6606</v>
      </c>
    </row>
    <row r="36" spans="1:14">
      <c r="E36" s="4"/>
      <c r="G36" s="3"/>
      <c r="J36" s="4"/>
      <c r="L36" s="4"/>
    </row>
    <row r="37" spans="1:14">
      <c r="A37" s="1" t="s">
        <v>48</v>
      </c>
      <c r="D37" s="15"/>
    </row>
    <row r="38" spans="1:14" customHeight="1" ht="37.5" s="17" customFormat="1">
      <c r="A38" s="17"/>
      <c r="B38" s="19" t="s">
        <v>16</v>
      </c>
      <c r="C38" s="17" t="s">
        <v>17</v>
      </c>
      <c r="D38" s="17"/>
      <c r="E38" s="23" t="s">
        <v>18</v>
      </c>
      <c r="F38" s="23"/>
      <c r="G38" s="23" t="s">
        <v>19</v>
      </c>
      <c r="H38" s="23"/>
      <c r="I38" s="17" t="s">
        <v>20</v>
      </c>
      <c r="J38" s="23" t="s">
        <v>21</v>
      </c>
      <c r="K38" s="23"/>
      <c r="L38" s="23" t="s">
        <v>22</v>
      </c>
      <c r="M38" s="23"/>
    </row>
    <row r="39" spans="1:14">
      <c r="A39" s="1"/>
      <c r="B39" s="15"/>
      <c r="C39" s="5"/>
      <c r="D39" s="5"/>
      <c r="E39" s="1" t="s">
        <v>23</v>
      </c>
      <c r="F39" s="1" t="s">
        <v>24</v>
      </c>
      <c r="G39" s="1" t="s">
        <v>23</v>
      </c>
      <c r="H39" s="1" t="s">
        <v>24</v>
      </c>
      <c r="I39" s="1" t="s">
        <v>25</v>
      </c>
      <c r="J39" s="1" t="s">
        <v>23</v>
      </c>
      <c r="K39" s="1" t="s">
        <v>24</v>
      </c>
      <c r="L39" s="1" t="s">
        <v>23</v>
      </c>
      <c r="M39" s="1" t="s">
        <v>24</v>
      </c>
    </row>
    <row r="40" spans="1:14">
      <c r="A40" s="22" t="s">
        <v>26</v>
      </c>
      <c r="B40" s="21">
        <v>18225</v>
      </c>
      <c r="C40" s="21">
        <v>12098</v>
      </c>
      <c r="D40" s="11" t="s">
        <v>27</v>
      </c>
      <c r="E40" s="11">
        <v>7400</v>
      </c>
      <c r="F40" s="4">
        <v>0.33</v>
      </c>
      <c r="G40" s="11">
        <v>7573</v>
      </c>
      <c r="H40" s="4">
        <v>0.55</v>
      </c>
      <c r="I40" s="12">
        <v>4750.0</v>
      </c>
      <c r="J40" s="11">
        <v>3653</v>
      </c>
      <c r="K40" s="4">
        <v>0.6</v>
      </c>
      <c r="L40" s="11">
        <v>17064</v>
      </c>
      <c r="M40" s="4">
        <v>0.669</v>
      </c>
    </row>
    <row r="41" spans="1:14" customHeight="1" ht="12">
      <c r="A41" s="22" t="s">
        <v>26</v>
      </c>
      <c r="B41" s="21" t="s">
        <v>12</v>
      </c>
      <c r="C41" s="21" t="s">
        <v>12</v>
      </c>
      <c r="D41" s="11" t="s">
        <v>28</v>
      </c>
      <c r="E41" s="11">
        <v>7405</v>
      </c>
      <c r="F41" s="4">
        <v>0.4551</v>
      </c>
      <c r="G41" s="11">
        <v>9897</v>
      </c>
      <c r="H41" s="4">
        <v>0.7134</v>
      </c>
      <c r="I41" s="12">
        <v>4995</v>
      </c>
      <c r="J41" s="11">
        <v>3263</v>
      </c>
      <c r="K41" s="4">
        <v>0.6783</v>
      </c>
      <c r="L41" s="11">
        <v>12535</v>
      </c>
      <c r="M41" s="4">
        <v>0.6877</v>
      </c>
    </row>
    <row r="42" spans="1:14">
      <c r="A42" s="15" t="s">
        <v>49</v>
      </c>
      <c r="B42" s="15">
        <v>368</v>
      </c>
      <c r="C42" s="11">
        <v>268</v>
      </c>
      <c r="D42" s="5" t="s">
        <v>12</v>
      </c>
      <c r="E42" s="11">
        <v>167</v>
      </c>
      <c r="F42" s="4">
        <v>0.4677</v>
      </c>
      <c r="G42" s="11">
        <v>181</v>
      </c>
      <c r="H42" s="4">
        <v>0.6581</v>
      </c>
      <c r="I42" s="12">
        <v>4730</v>
      </c>
      <c r="J42" s="11">
        <v>55</v>
      </c>
      <c r="K42" s="4">
        <v>0.6962</v>
      </c>
      <c r="L42" s="11">
        <v>238</v>
      </c>
      <c r="M42" s="4">
        <v>0.6467</v>
      </c>
    </row>
    <row r="43" spans="1:14" customHeight="1" ht="31.5">
      <c r="A43" s="20" t="s">
        <v>50</v>
      </c>
      <c r="B43" s="20">
        <v>18225</v>
      </c>
      <c r="C43" s="11">
        <v>12098</v>
      </c>
      <c r="D43" s="5" t="s">
        <v>12</v>
      </c>
      <c r="E43" s="11">
        <v>7405</v>
      </c>
      <c r="F43" s="4">
        <v>0.4551</v>
      </c>
      <c r="G43" s="11">
        <v>9897</v>
      </c>
      <c r="H43" s="4">
        <v>0.7134</v>
      </c>
      <c r="I43" s="12">
        <v>4995</v>
      </c>
      <c r="J43" s="11">
        <v>3263</v>
      </c>
      <c r="K43" s="4">
        <v>0.6783</v>
      </c>
      <c r="L43" s="11">
        <v>12535</v>
      </c>
      <c r="M43" s="4">
        <v>0.6877</v>
      </c>
    </row>
    <row r="44" spans="1:14" customHeight="1" ht="32.25">
      <c r="A44" s="20" t="s">
        <v>51</v>
      </c>
      <c r="B44" s="20">
        <v>0</v>
      </c>
      <c r="C44" s="11">
        <v>0</v>
      </c>
      <c r="D44" s="5" t="s">
        <v>12</v>
      </c>
      <c r="E44" s="11">
        <v>0</v>
      </c>
      <c r="F44" s="4" t="s">
        <v>12</v>
      </c>
      <c r="G44" s="11">
        <v>0</v>
      </c>
      <c r="H44" s="4" t="s">
        <v>12</v>
      </c>
      <c r="I44" s="12">
        <v>0</v>
      </c>
      <c r="J44" s="11">
        <v>0</v>
      </c>
      <c r="K44" s="4" t="s">
        <v>12</v>
      </c>
      <c r="L44" s="11">
        <v>0</v>
      </c>
      <c r="M44" s="4" t="s">
        <v>12</v>
      </c>
    </row>
    <row r="45" spans="1:14">
      <c r="A45" s="15" t="s">
        <v>52</v>
      </c>
      <c r="B45" s="15">
        <v>3147</v>
      </c>
      <c r="C45" s="11">
        <v>1939</v>
      </c>
      <c r="D45" s="5" t="s">
        <v>12</v>
      </c>
      <c r="E45" s="11">
        <v>818</v>
      </c>
      <c r="F45" s="4">
        <v>0.4011</v>
      </c>
      <c r="G45" s="11">
        <v>1189</v>
      </c>
      <c r="H45" s="4">
        <v>0.6627</v>
      </c>
      <c r="I45" s="12">
        <v>3523</v>
      </c>
      <c r="J45" s="11">
        <v>454</v>
      </c>
      <c r="K45" s="4">
        <v>0.485</v>
      </c>
      <c r="L45" s="11">
        <v>2139</v>
      </c>
      <c r="M45" s="4">
        <v>0.6796</v>
      </c>
    </row>
    <row r="46" spans="1:14">
      <c r="A46" s="15" t="s">
        <v>53</v>
      </c>
      <c r="B46" s="15">
        <v>424</v>
      </c>
      <c r="C46" s="11">
        <v>358</v>
      </c>
      <c r="D46" s="5" t="s">
        <v>12</v>
      </c>
      <c r="E46" s="11">
        <v>324</v>
      </c>
      <c r="F46" s="4">
        <v>0.5391</v>
      </c>
      <c r="G46" s="11">
        <v>409</v>
      </c>
      <c r="H46" s="4">
        <v>0.7303</v>
      </c>
      <c r="I46" s="12">
        <v>3244</v>
      </c>
      <c r="J46" s="11">
        <v>154</v>
      </c>
      <c r="K46" s="4">
        <v>0.7475</v>
      </c>
      <c r="L46" s="11">
        <v>277</v>
      </c>
      <c r="M46" s="4">
        <v>0.6533</v>
      </c>
    </row>
    <row r="47" spans="1:14" customHeight="1" ht="29.25">
      <c r="A47" s="20" t="s">
        <v>54</v>
      </c>
      <c r="B47" s="15">
        <v>447</v>
      </c>
      <c r="C47" s="11">
        <v>329</v>
      </c>
      <c r="D47" s="5" t="s">
        <v>12</v>
      </c>
      <c r="E47" s="11">
        <v>205</v>
      </c>
      <c r="F47" s="4">
        <v>0.4627</v>
      </c>
      <c r="G47" s="11">
        <v>288</v>
      </c>
      <c r="H47" s="4">
        <v>0.7024</v>
      </c>
      <c r="I47" s="12">
        <v>3421</v>
      </c>
      <c r="J47" s="11">
        <v>113</v>
      </c>
      <c r="K47" s="4">
        <v>0.8432</v>
      </c>
      <c r="L47" s="11">
        <v>313</v>
      </c>
      <c r="M47" s="4">
        <v>0.7002</v>
      </c>
    </row>
    <row r="48" spans="1:14">
      <c r="A48" s="15" t="s">
        <v>55</v>
      </c>
      <c r="B48" s="15">
        <v>6769</v>
      </c>
      <c r="C48" s="11">
        <v>4503</v>
      </c>
      <c r="D48" s="5" t="s">
        <v>12</v>
      </c>
      <c r="E48" s="11">
        <v>2473</v>
      </c>
      <c r="F48" s="4">
        <v>0.485</v>
      </c>
      <c r="G48" s="11">
        <v>3477</v>
      </c>
      <c r="H48" s="4">
        <v>0.7501</v>
      </c>
      <c r="I48" s="12">
        <v>4023</v>
      </c>
      <c r="J48" s="11">
        <v>1168</v>
      </c>
      <c r="K48" s="4">
        <v>0.6186</v>
      </c>
      <c r="L48" s="11">
        <v>4645</v>
      </c>
      <c r="M48" s="4">
        <v>0.6862</v>
      </c>
    </row>
    <row r="49" spans="1:14">
      <c r="A49" s="15" t="s">
        <v>56</v>
      </c>
      <c r="B49" s="15">
        <v>123</v>
      </c>
      <c r="C49" s="11">
        <v>75</v>
      </c>
      <c r="D49" s="5" t="s">
        <v>12</v>
      </c>
      <c r="E49" s="11">
        <v>29</v>
      </c>
      <c r="F49" s="4">
        <v>0.2735</v>
      </c>
      <c r="G49" s="11">
        <v>32</v>
      </c>
      <c r="H49" s="4">
        <v>0.421</v>
      </c>
      <c r="I49" s="12">
        <v>7349</v>
      </c>
      <c r="J49" s="11">
        <v>4</v>
      </c>
      <c r="K49" s="4">
        <v>0.4</v>
      </c>
      <c r="L49" s="11">
        <v>86</v>
      </c>
      <c r="M49" s="4">
        <v>0.6991</v>
      </c>
    </row>
    <row r="50" spans="1:14" customHeight="1" ht="30">
      <c r="A50" s="20" t="s">
        <v>57</v>
      </c>
      <c r="B50" s="15">
        <v>1858</v>
      </c>
      <c r="C50" s="11">
        <v>1279</v>
      </c>
      <c r="D50" s="5" t="s">
        <v>12</v>
      </c>
      <c r="E50" s="11">
        <v>846</v>
      </c>
      <c r="F50" s="4">
        <v>0.4924</v>
      </c>
      <c r="G50" s="11">
        <v>1135</v>
      </c>
      <c r="H50" s="4">
        <v>0.7156</v>
      </c>
      <c r="I50" s="12">
        <v>3158</v>
      </c>
      <c r="J50" s="11">
        <v>383</v>
      </c>
      <c r="K50" s="4">
        <v>0.7027</v>
      </c>
      <c r="L50" s="11">
        <v>1178</v>
      </c>
      <c r="M50" s="4">
        <v>0.634</v>
      </c>
    </row>
    <row r="51" spans="1:14" customHeight="1" ht="35.25">
      <c r="A51" s="20" t="s">
        <v>58</v>
      </c>
      <c r="B51" s="15">
        <v>2229</v>
      </c>
      <c r="C51" s="11">
        <v>1562</v>
      </c>
      <c r="D51" s="5" t="s">
        <v>12</v>
      </c>
      <c r="E51" s="11">
        <v>1293</v>
      </c>
      <c r="F51" s="4">
        <v>0.5961</v>
      </c>
      <c r="G51" s="11">
        <v>1778</v>
      </c>
      <c r="H51" s="4">
        <v>0.8122</v>
      </c>
      <c r="I51" s="12">
        <v>4856</v>
      </c>
      <c r="J51" s="11">
        <v>553</v>
      </c>
      <c r="K51" s="4">
        <v>0.8266</v>
      </c>
      <c r="L51" s="11">
        <v>1519</v>
      </c>
      <c r="M51" s="4">
        <v>0.6814</v>
      </c>
    </row>
    <row r="52" spans="1:14" customHeight="1" ht="30.75">
      <c r="A52" s="20" t="s">
        <v>59</v>
      </c>
      <c r="B52" s="15">
        <v>400</v>
      </c>
      <c r="C52" s="11">
        <v>341</v>
      </c>
      <c r="D52" s="5" t="s">
        <v>12</v>
      </c>
      <c r="E52" s="11">
        <v>288</v>
      </c>
      <c r="F52" s="4">
        <v>0.595</v>
      </c>
      <c r="G52" s="11">
        <v>377</v>
      </c>
      <c r="H52" s="4">
        <v>0.7789</v>
      </c>
      <c r="I52" s="12">
        <v>3531</v>
      </c>
      <c r="J52" s="11">
        <v>139</v>
      </c>
      <c r="K52" s="4">
        <v>0.8323</v>
      </c>
      <c r="L52" s="11">
        <v>277</v>
      </c>
      <c r="M52" s="4">
        <v>0.6925</v>
      </c>
    </row>
    <row r="53" spans="1:14">
      <c r="D53" s="15"/>
    </row>
    <row r="54" spans="1:14">
      <c r="D54" s="15"/>
    </row>
    <row r="55" spans="1:14">
      <c r="D55" s="15"/>
    </row>
    <row r="56" spans="1:14">
      <c r="D56" s="15"/>
    </row>
    <row r="57" spans="1:14">
      <c r="D57" s="15"/>
    </row>
    <row r="58" spans="1:14">
      <c r="D58" s="15"/>
    </row>
    <row r="59" spans="1:14">
      <c r="D59" s="15"/>
    </row>
    <row r="60" spans="1:14">
      <c r="D60" s="15"/>
    </row>
  </sheetData>
  <mergeCells>
    <mergeCell ref="G38:H38"/>
    <mergeCell ref="J38:K38"/>
    <mergeCell ref="L38:M38"/>
    <mergeCell ref="A18:A19"/>
    <mergeCell ref="A21:A27"/>
    <mergeCell ref="A29:A35"/>
    <mergeCell ref="C9:D9"/>
    <mergeCell ref="A9:B9"/>
    <mergeCell ref="M13:N13"/>
    <mergeCell ref="K13:L13"/>
    <mergeCell ref="H13:I13"/>
    <mergeCell ref="F13:G13"/>
    <mergeCell ref="C15:C16"/>
    <mergeCell ref="B40:B41"/>
    <mergeCell ref="C40:C41"/>
    <mergeCell ref="A40:A41"/>
    <mergeCell ref="E38:F38"/>
    <mergeCell ref="D15:D16"/>
    <mergeCell ref="A15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36"/>
  <sheetViews>
    <sheetView tabSelected="0" workbookViewId="0" showGridLines="true" showRowColHeaders="1">
      <selection activeCell="A4" sqref="A4"/>
    </sheetView>
  </sheetViews>
  <sheetFormatPr defaultRowHeight="14.4" outlineLevelRow="0" outlineLevelCol="0"/>
  <cols>
    <col min="1" max="1" width="33.140625" customWidth="true" style="64"/>
    <col min="2" max="2" width="11.85546875" customWidth="true" style="64"/>
    <col min="3" max="3" width="11.85546875" customWidth="true" style="64"/>
    <col min="4" max="4" width="11.85546875" customWidth="true" style="64"/>
    <col min="5" max="5" width="11.85546875" customWidth="true" style="64"/>
    <col min="6" max="6" width="11.85546875" customWidth="true" style="64"/>
    <col min="7" max="7" width="11.85546875" customWidth="true" style="64"/>
    <col min="8" max="8" width="11.85546875" customWidth="true" style="64"/>
    <col min="9" max="9" width="11.85546875" customWidth="true" style="64"/>
    <col min="10" max="10" width="11.85546875" customWidth="true" style="64"/>
    <col min="11" max="11" width="11.85546875" customWidth="true" style="64"/>
    <col min="12" max="12" width="11.85546875" customWidth="true" style="64"/>
    <col min="13" max="13" width="11.85546875" customWidth="true" style="64"/>
  </cols>
  <sheetData>
    <row r="1" spans="1:16">
      <c r="A1" s="64" t="s">
        <v>0</v>
      </c>
    </row>
    <row r="2" spans="1:16">
      <c r="A2" s="64" t="s">
        <v>1</v>
      </c>
    </row>
    <row r="3" spans="1:16">
      <c r="A3" s="64"/>
    </row>
    <row r="4" spans="1:16" s="67" customFormat="1">
      <c r="A4" s="67" t="s">
        <v>132</v>
      </c>
    </row>
    <row r="5" spans="1:16">
      <c r="B5" s="80" t="s">
        <v>98</v>
      </c>
      <c r="C5" s="80"/>
      <c r="D5" s="80"/>
      <c r="E5" s="80"/>
      <c r="F5" s="80"/>
      <c r="G5" s="80"/>
      <c r="H5" s="80"/>
      <c r="I5" s="80"/>
      <c r="J5" s="80"/>
      <c r="K5" s="80" t="s">
        <v>99</v>
      </c>
      <c r="L5" s="80"/>
      <c r="M5" s="80"/>
      <c r="N5" s="80"/>
      <c r="O5" s="80"/>
    </row>
    <row r="6" spans="1:16" customHeight="1" ht="129">
      <c r="A6" s="64" t="s">
        <v>100</v>
      </c>
      <c r="B6" s="68" t="s">
        <v>101</v>
      </c>
      <c r="C6" s="68" t="s">
        <v>102</v>
      </c>
      <c r="D6" s="68" t="s">
        <v>103</v>
      </c>
      <c r="E6" s="68" t="s">
        <v>104</v>
      </c>
      <c r="F6" s="68" t="s">
        <v>105</v>
      </c>
      <c r="G6" s="68" t="s">
        <v>106</v>
      </c>
      <c r="H6" s="68" t="s">
        <v>107</v>
      </c>
      <c r="I6" s="68" t="s">
        <v>108</v>
      </c>
      <c r="J6" s="68" t="s">
        <v>109</v>
      </c>
      <c r="K6" s="68" t="s">
        <v>110</v>
      </c>
      <c r="L6" s="68" t="s">
        <v>111</v>
      </c>
      <c r="M6" s="68" t="s">
        <v>112</v>
      </c>
      <c r="N6" s="68" t="s">
        <v>113</v>
      </c>
      <c r="O6" s="68" t="s">
        <v>114</v>
      </c>
      <c r="P6" s="68"/>
    </row>
    <row r="7" spans="1:16">
      <c r="A7" s="64" t="s">
        <v>74</v>
      </c>
      <c r="B7" s="66">
        <v>257</v>
      </c>
      <c r="C7" s="66">
        <v>0</v>
      </c>
      <c r="D7" s="66">
        <v>26214.0</v>
      </c>
      <c r="E7" s="66">
        <v>163</v>
      </c>
      <c r="F7" s="66">
        <v>12</v>
      </c>
      <c r="G7" s="66">
        <v>4</v>
      </c>
      <c r="H7" s="66">
        <v>60</v>
      </c>
      <c r="I7" s="66">
        <v>18</v>
      </c>
      <c r="J7" s="65">
        <v>0.6964</v>
      </c>
      <c r="K7" s="66">
        <v>298</v>
      </c>
      <c r="L7" s="66">
        <v>193</v>
      </c>
      <c r="M7" s="66">
        <v>12</v>
      </c>
      <c r="N7" s="74">
        <v>4</v>
      </c>
      <c r="O7" s="70">
        <v>0.7013</v>
      </c>
    </row>
    <row r="8" spans="1:16">
      <c r="A8" s="64" t="s">
        <v>76</v>
      </c>
      <c r="B8" s="66">
        <v>1875</v>
      </c>
      <c r="C8" s="66">
        <v>0</v>
      </c>
      <c r="D8" s="66">
        <v>159056.0</v>
      </c>
      <c r="E8" s="66">
        <v>799</v>
      </c>
      <c r="F8" s="66">
        <v>463</v>
      </c>
      <c r="G8" s="66">
        <v>83</v>
      </c>
      <c r="H8" s="66">
        <v>427</v>
      </c>
      <c r="I8" s="66">
        <v>103</v>
      </c>
      <c r="J8" s="65">
        <v>0.7173</v>
      </c>
      <c r="K8" s="66">
        <v>2079</v>
      </c>
      <c r="L8" s="66">
        <v>905</v>
      </c>
      <c r="M8" s="66">
        <v>463</v>
      </c>
      <c r="N8" s="74">
        <v>88</v>
      </c>
      <c r="O8" s="70">
        <v>0.7003</v>
      </c>
    </row>
    <row r="9" spans="1:16">
      <c r="A9" s="64" t="s">
        <v>77</v>
      </c>
      <c r="B9" s="66">
        <v>1972</v>
      </c>
      <c r="C9" s="66">
        <v>0</v>
      </c>
      <c r="D9" s="66">
        <v>132400.0</v>
      </c>
      <c r="E9" s="66">
        <v>419</v>
      </c>
      <c r="F9" s="66">
        <v>942</v>
      </c>
      <c r="G9" s="66">
        <v>166</v>
      </c>
      <c r="H9" s="66">
        <v>358</v>
      </c>
      <c r="I9" s="66">
        <v>87</v>
      </c>
      <c r="J9" s="65">
        <v>0.7743</v>
      </c>
      <c r="K9" s="66">
        <v>2045</v>
      </c>
      <c r="L9" s="66">
        <v>448</v>
      </c>
      <c r="M9" s="66">
        <v>942</v>
      </c>
      <c r="N9" s="74">
        <v>172</v>
      </c>
      <c r="O9" s="70">
        <v>0.7638</v>
      </c>
    </row>
    <row r="10" spans="1:16">
      <c r="A10" s="64" t="s">
        <v>78</v>
      </c>
      <c r="B10" s="66">
        <v>875</v>
      </c>
      <c r="C10" s="66">
        <v>0</v>
      </c>
      <c r="D10" s="66">
        <v>51838.0</v>
      </c>
      <c r="E10" s="66">
        <v>103</v>
      </c>
      <c r="F10" s="66">
        <v>431</v>
      </c>
      <c r="G10" s="66">
        <v>194</v>
      </c>
      <c r="H10" s="66">
        <v>112</v>
      </c>
      <c r="I10" s="66">
        <v>35</v>
      </c>
      <c r="J10" s="65">
        <v>0.832</v>
      </c>
      <c r="K10" s="66">
        <v>893</v>
      </c>
      <c r="L10" s="66">
        <v>104</v>
      </c>
      <c r="M10" s="66">
        <v>431</v>
      </c>
      <c r="N10" s="74">
        <v>200</v>
      </c>
      <c r="O10" s="70">
        <v>0.823</v>
      </c>
    </row>
    <row r="11" spans="1:16">
      <c r="A11" s="64" t="s">
        <v>79</v>
      </c>
      <c r="B11" s="66">
        <v>132</v>
      </c>
      <c r="C11" s="66">
        <v>0</v>
      </c>
      <c r="D11" s="66">
        <v>8138.0</v>
      </c>
      <c r="E11" s="66">
        <v>16</v>
      </c>
      <c r="F11" s="66">
        <v>47</v>
      </c>
      <c r="G11" s="66">
        <v>42</v>
      </c>
      <c r="H11" s="66">
        <v>22</v>
      </c>
      <c r="I11" s="66">
        <v>5</v>
      </c>
      <c r="J11" s="65">
        <v>0.7954</v>
      </c>
      <c r="K11" s="66">
        <v>134</v>
      </c>
      <c r="L11" s="66">
        <v>16</v>
      </c>
      <c r="M11" s="66">
        <v>47</v>
      </c>
      <c r="N11" s="74">
        <v>42</v>
      </c>
      <c r="O11" s="70">
        <v>0.7835</v>
      </c>
    </row>
    <row r="12" spans="1:16">
      <c r="A12" s="64" t="s">
        <v>80</v>
      </c>
      <c r="B12" s="66">
        <v>48</v>
      </c>
      <c r="C12" s="66">
        <v>0</v>
      </c>
      <c r="D12" s="66">
        <v>1420.0</v>
      </c>
      <c r="E12" s="66">
        <v>1</v>
      </c>
      <c r="F12" s="66">
        <v>37</v>
      </c>
      <c r="G12" s="66">
        <v>7</v>
      </c>
      <c r="H12" s="66">
        <v>0</v>
      </c>
      <c r="I12" s="66">
        <v>3</v>
      </c>
      <c r="J12" s="65">
        <v>0.9375</v>
      </c>
      <c r="K12" s="66">
        <v>48</v>
      </c>
      <c r="L12" s="66">
        <v>1</v>
      </c>
      <c r="M12" s="66">
        <v>37</v>
      </c>
      <c r="N12" s="74">
        <v>7</v>
      </c>
      <c r="O12" s="70">
        <v>0.9375</v>
      </c>
    </row>
    <row r="13" spans="1:16">
      <c r="A13" s="64" t="s">
        <v>115</v>
      </c>
      <c r="B13" s="66">
        <v>5159</v>
      </c>
      <c r="C13" s="66">
        <v>0</v>
      </c>
      <c r="D13" s="66">
        <v>379066</v>
      </c>
      <c r="E13" s="66">
        <v>1501</v>
      </c>
      <c r="F13" s="66">
        <v>1932</v>
      </c>
      <c r="G13" s="66">
        <v>496</v>
      </c>
      <c r="H13" s="66">
        <v>979</v>
      </c>
      <c r="I13" s="66">
        <v>251</v>
      </c>
      <c r="J13" s="65">
        <v>0.7615</v>
      </c>
      <c r="K13" s="66">
        <v>5497</v>
      </c>
      <c r="L13" s="66">
        <v>1667</v>
      </c>
      <c r="M13" s="66">
        <v>1932</v>
      </c>
      <c r="N13" s="74">
        <v>513</v>
      </c>
      <c r="O13" s="70">
        <v>0.748</v>
      </c>
    </row>
    <row r="14" spans="1:16">
      <c r="A14" s="64" t="s">
        <v>81</v>
      </c>
      <c r="B14" s="66">
        <v>908</v>
      </c>
      <c r="C14" s="66">
        <v>0</v>
      </c>
      <c r="D14" s="66">
        <v>79249.0</v>
      </c>
      <c r="E14" s="66">
        <v>614</v>
      </c>
      <c r="F14" s="66">
        <v>0</v>
      </c>
      <c r="G14" s="66">
        <v>8</v>
      </c>
      <c r="H14" s="66">
        <v>234</v>
      </c>
      <c r="I14" s="66">
        <v>52</v>
      </c>
      <c r="J14" s="65">
        <v>0.685</v>
      </c>
      <c r="K14" s="66">
        <v>918</v>
      </c>
      <c r="L14" s="66">
        <v>616</v>
      </c>
      <c r="M14" s="66">
        <v>0</v>
      </c>
      <c r="N14" s="74">
        <v>8</v>
      </c>
      <c r="O14" s="70">
        <v>0.6797</v>
      </c>
    </row>
    <row r="15" spans="1:16">
      <c r="A15" s="64" t="s">
        <v>82</v>
      </c>
      <c r="B15" s="66">
        <v>447</v>
      </c>
      <c r="C15" s="66">
        <v>0</v>
      </c>
      <c r="D15" s="66">
        <v>39266.0</v>
      </c>
      <c r="E15" s="66">
        <v>346</v>
      </c>
      <c r="F15" s="66">
        <v>0</v>
      </c>
      <c r="G15" s="66">
        <v>7</v>
      </c>
      <c r="H15" s="66">
        <v>81</v>
      </c>
      <c r="I15" s="66">
        <v>13</v>
      </c>
      <c r="J15" s="65">
        <v>0.7897</v>
      </c>
      <c r="K15" s="66">
        <v>453</v>
      </c>
      <c r="L15" s="66">
        <v>348</v>
      </c>
      <c r="M15" s="66">
        <v>0</v>
      </c>
      <c r="N15" s="74">
        <v>8</v>
      </c>
      <c r="O15" s="70">
        <v>0.7858</v>
      </c>
    </row>
    <row r="16" spans="1:16">
      <c r="A16" s="64" t="s">
        <v>83</v>
      </c>
      <c r="B16" s="66">
        <v>490</v>
      </c>
      <c r="C16" s="66">
        <v>0</v>
      </c>
      <c r="D16" s="66">
        <v>48014.0</v>
      </c>
      <c r="E16" s="66">
        <v>363</v>
      </c>
      <c r="F16" s="66">
        <v>5</v>
      </c>
      <c r="G16" s="66">
        <v>9</v>
      </c>
      <c r="H16" s="66">
        <v>96</v>
      </c>
      <c r="I16" s="66">
        <v>17</v>
      </c>
      <c r="J16" s="65">
        <v>0.7693</v>
      </c>
      <c r="K16" s="66">
        <v>493</v>
      </c>
      <c r="L16" s="66">
        <v>364</v>
      </c>
      <c r="M16" s="66">
        <v>5</v>
      </c>
      <c r="N16" s="74">
        <v>9</v>
      </c>
      <c r="O16" s="70">
        <v>0.7667</v>
      </c>
    </row>
    <row r="17" spans="1:16">
      <c r="A17" s="64" t="s">
        <v>84</v>
      </c>
      <c r="B17" s="66">
        <v>369</v>
      </c>
      <c r="C17" s="66">
        <v>0</v>
      </c>
      <c r="D17" s="66">
        <v>37549.0</v>
      </c>
      <c r="E17" s="66">
        <v>264</v>
      </c>
      <c r="F17" s="66">
        <v>2</v>
      </c>
      <c r="G17" s="66">
        <v>16</v>
      </c>
      <c r="H17" s="66">
        <v>75</v>
      </c>
      <c r="I17" s="66">
        <v>12</v>
      </c>
      <c r="J17" s="65">
        <v>0.7642</v>
      </c>
      <c r="K17" s="66">
        <v>382</v>
      </c>
      <c r="L17" s="66">
        <v>269</v>
      </c>
      <c r="M17" s="66">
        <v>2</v>
      </c>
      <c r="N17" s="74">
        <v>17</v>
      </c>
      <c r="O17" s="70">
        <v>0.7539</v>
      </c>
    </row>
    <row r="18" spans="1:16">
      <c r="A18" s="64" t="s">
        <v>85</v>
      </c>
      <c r="B18" s="66">
        <v>336</v>
      </c>
      <c r="C18" s="66">
        <v>0</v>
      </c>
      <c r="D18" s="66">
        <v>34908.0</v>
      </c>
      <c r="E18" s="66">
        <v>205</v>
      </c>
      <c r="F18" s="66">
        <v>2</v>
      </c>
      <c r="G18" s="66">
        <v>12</v>
      </c>
      <c r="H18" s="66">
        <v>81</v>
      </c>
      <c r="I18" s="66">
        <v>36</v>
      </c>
      <c r="J18" s="65">
        <v>0.6517</v>
      </c>
      <c r="K18" s="66">
        <v>341</v>
      </c>
      <c r="L18" s="66">
        <v>208</v>
      </c>
      <c r="M18" s="66">
        <v>2</v>
      </c>
      <c r="N18" s="74">
        <v>12</v>
      </c>
      <c r="O18" s="70">
        <v>0.651</v>
      </c>
    </row>
    <row r="19" spans="1:16" s="67" customFormat="1">
      <c r="A19" s="71" t="s">
        <v>86</v>
      </c>
      <c r="B19" s="77">
        <v>45</v>
      </c>
      <c r="C19" s="77">
        <v>0</v>
      </c>
      <c r="D19" s="77">
        <v>4511.0</v>
      </c>
      <c r="E19" s="77">
        <v>26</v>
      </c>
      <c r="F19" s="77">
        <v>1</v>
      </c>
      <c r="G19" s="77">
        <v>6</v>
      </c>
      <c r="H19" s="77">
        <v>11</v>
      </c>
      <c r="I19" s="77">
        <v>1</v>
      </c>
      <c r="J19" s="65">
        <v>0.7333</v>
      </c>
      <c r="K19" s="77">
        <v>45</v>
      </c>
      <c r="L19" s="77">
        <v>26</v>
      </c>
      <c r="M19" s="77">
        <v>1</v>
      </c>
      <c r="N19" s="75">
        <v>6</v>
      </c>
      <c r="O19" s="65">
        <v>0.7333</v>
      </c>
    </row>
    <row r="20" spans="1:16">
      <c r="A20" s="64" t="s">
        <v>116</v>
      </c>
      <c r="B20" s="78">
        <v>2595</v>
      </c>
      <c r="C20" s="78">
        <v>0</v>
      </c>
      <c r="D20" s="78">
        <v>243497</v>
      </c>
      <c r="E20" s="78">
        <v>1818</v>
      </c>
      <c r="F20" s="78">
        <v>10</v>
      </c>
      <c r="G20" s="78">
        <v>58</v>
      </c>
      <c r="H20" s="78">
        <v>578</v>
      </c>
      <c r="I20" s="78">
        <v>131</v>
      </c>
      <c r="J20" s="65">
        <v>0.7267</v>
      </c>
      <c r="K20" s="78">
        <v>2632</v>
      </c>
      <c r="L20" s="78">
        <v>1831</v>
      </c>
      <c r="M20" s="78">
        <v>10</v>
      </c>
      <c r="N20" s="74">
        <v>60</v>
      </c>
      <c r="O20" s="70">
        <v>0.7222</v>
      </c>
    </row>
    <row r="21" spans="1:16">
      <c r="A21" s="67" t="s">
        <v>117</v>
      </c>
      <c r="B21" s="79">
        <v>7754</v>
      </c>
      <c r="C21" s="79">
        <v>0</v>
      </c>
      <c r="D21" s="79">
        <v>622563</v>
      </c>
      <c r="E21" s="79">
        <v>3319</v>
      </c>
      <c r="F21" s="79">
        <v>1942</v>
      </c>
      <c r="G21" s="79">
        <v>554</v>
      </c>
      <c r="H21" s="79">
        <v>1557</v>
      </c>
      <c r="I21" s="79">
        <v>382</v>
      </c>
      <c r="J21" s="69">
        <v>0.7499</v>
      </c>
      <c r="K21" s="79">
        <v>8129</v>
      </c>
      <c r="L21" s="79">
        <v>3498</v>
      </c>
      <c r="M21" s="79">
        <v>1942</v>
      </c>
      <c r="N21" s="76">
        <v>573</v>
      </c>
      <c r="O21" s="69">
        <v>0.7396</v>
      </c>
    </row>
    <row r="22" spans="1:16">
      <c r="B22" s="78"/>
      <c r="C22" s="78"/>
      <c r="D22" s="78"/>
      <c r="E22" s="78"/>
      <c r="F22" s="78"/>
      <c r="G22" s="78"/>
      <c r="H22" s="78"/>
      <c r="I22" s="78"/>
      <c r="K22" s="78"/>
      <c r="L22" s="78"/>
      <c r="M22" s="78"/>
      <c r="N22" s="77"/>
    </row>
    <row r="23" spans="1:16">
      <c r="B23" s="72"/>
      <c r="C23" s="72"/>
      <c r="D23" s="72"/>
      <c r="E23" s="72"/>
      <c r="F23" s="72"/>
      <c r="G23" s="72"/>
      <c r="H23" s="72"/>
      <c r="I23" s="72"/>
      <c r="K23" s="72"/>
      <c r="L23" s="72"/>
      <c r="M23" s="72"/>
      <c r="N23" s="73"/>
    </row>
    <row r="24" spans="1:16">
      <c r="N24" s="65"/>
    </row>
    <row r="25" spans="1:16">
      <c r="N25" s="65"/>
    </row>
    <row r="26" spans="1:16">
      <c r="N26" s="65"/>
    </row>
    <row r="27" spans="1:16">
      <c r="N27" s="65"/>
    </row>
    <row r="28" spans="1:16">
      <c r="N28" s="65"/>
    </row>
    <row r="29" spans="1:16">
      <c r="N29" s="65"/>
    </row>
    <row r="30" spans="1:16">
      <c r="N30" s="65"/>
    </row>
    <row r="31" spans="1:16">
      <c r="N31" s="65"/>
    </row>
    <row r="32" spans="1:16">
      <c r="N32" s="65"/>
    </row>
    <row r="33" spans="1:16">
      <c r="N33" s="65"/>
    </row>
    <row r="34" spans="1:16">
      <c r="N34" s="69"/>
    </row>
    <row r="35" spans="1:16">
      <c r="N35" s="65"/>
    </row>
    <row r="36" spans="1:16">
      <c r="N36" s="65"/>
    </row>
  </sheetData>
  <mergeCells>
    <mergeCell ref="K5:O5"/>
    <mergeCell ref="B5:J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3"/>
  <sheetViews>
    <sheetView tabSelected="0" workbookViewId="0" showGridLines="true" showRowColHeaders="1">
      <selection activeCell="G13" sqref="G13"/>
    </sheetView>
  </sheetViews>
  <sheetFormatPr defaultRowHeight="14.4" outlineLevelRow="0" outlineLevelCol="0"/>
  <cols>
    <col min="1" max="1" width="21.26953125" customWidth="true" style="81"/>
  </cols>
  <sheetData>
    <row r="1" spans="1:7">
      <c r="A1" s="81" t="s">
        <v>0</v>
      </c>
    </row>
    <row r="2" spans="1:7">
      <c r="A2" s="81" t="s">
        <v>1</v>
      </c>
    </row>
    <row r="3" spans="1:7">
      <c r="A3" s="81"/>
    </row>
    <row r="4" spans="1:7">
      <c r="A4" s="81" t="s">
        <v>133</v>
      </c>
    </row>
    <row r="5" spans="1:7">
      <c r="B5" s="85" t="s">
        <v>98</v>
      </c>
      <c r="C5" s="85"/>
      <c r="D5" s="85"/>
      <c r="E5" s="85" t="s">
        <v>99</v>
      </c>
      <c r="F5" s="85"/>
      <c r="G5" s="85"/>
    </row>
    <row r="6" spans="1:7">
      <c r="A6" s="81" t="s">
        <v>134</v>
      </c>
      <c r="B6" s="81" t="s">
        <v>135</v>
      </c>
      <c r="C6" s="81" t="s">
        <v>136</v>
      </c>
      <c r="D6" s="81" t="s">
        <v>137</v>
      </c>
      <c r="E6" s="81" t="s">
        <v>138</v>
      </c>
      <c r="F6" s="81" t="s">
        <v>139</v>
      </c>
      <c r="G6" s="81" t="s">
        <v>140</v>
      </c>
    </row>
    <row r="7" spans="1:7">
      <c r="A7" s="81" t="s">
        <v>141</v>
      </c>
      <c r="B7" s="84">
        <v>16065</v>
      </c>
      <c r="C7" s="84">
        <v>7318</v>
      </c>
      <c r="D7" s="82">
        <v>0.4555</v>
      </c>
      <c r="E7" s="84">
        <v>16268</v>
      </c>
      <c r="F7" s="84">
        <v>7405</v>
      </c>
      <c r="G7" s="82">
        <v>0.4551</v>
      </c>
    </row>
    <row r="8" spans="1:7">
      <c r="A8" s="81" t="s">
        <v>142</v>
      </c>
      <c r="B8" s="84">
        <v>13538</v>
      </c>
      <c r="C8" s="84">
        <v>9852</v>
      </c>
      <c r="D8" s="82">
        <v>0.7277</v>
      </c>
      <c r="E8" s="84">
        <v>13873</v>
      </c>
      <c r="F8" s="84">
        <v>9897</v>
      </c>
      <c r="G8" s="82">
        <v>0.7134</v>
      </c>
    </row>
    <row r="9" spans="1:7">
      <c r="A9" s="81" t="s">
        <v>143</v>
      </c>
      <c r="B9" s="84">
        <v>7318</v>
      </c>
      <c r="C9" s="83">
        <v>4985</v>
      </c>
      <c r="D9" s="82" t="s">
        <v>144</v>
      </c>
      <c r="E9" s="84">
        <v>7432</v>
      </c>
      <c r="F9" s="83">
        <v>4995</v>
      </c>
      <c r="G9" s="82" t="s">
        <v>144</v>
      </c>
    </row>
    <row r="10" spans="1:7">
      <c r="A10" s="81" t="s">
        <v>145</v>
      </c>
      <c r="B10" s="84">
        <v>3719</v>
      </c>
      <c r="C10" s="84">
        <v>384</v>
      </c>
      <c r="D10" s="82">
        <v>0.1032</v>
      </c>
      <c r="E10" s="84">
        <v>3791</v>
      </c>
      <c r="F10" s="84">
        <v>386</v>
      </c>
      <c r="G10" s="82">
        <v>0.1018</v>
      </c>
    </row>
    <row r="11" spans="1:7">
      <c r="A11" s="81" t="s">
        <v>146</v>
      </c>
      <c r="B11" s="84">
        <v>2941</v>
      </c>
      <c r="C11" s="84">
        <v>2306</v>
      </c>
      <c r="D11" s="82">
        <v>0.784</v>
      </c>
      <c r="E11" s="84">
        <v>3011</v>
      </c>
      <c r="F11" s="84">
        <v>2314</v>
      </c>
      <c r="G11" s="82">
        <v>0.7685</v>
      </c>
    </row>
    <row r="12" spans="1:7">
      <c r="A12" s="81" t="s">
        <v>147</v>
      </c>
      <c r="B12" s="84">
        <v>1853</v>
      </c>
      <c r="C12" s="84">
        <v>1364</v>
      </c>
      <c r="D12" s="82">
        <v>0.7361</v>
      </c>
      <c r="E12" s="84">
        <v>1909</v>
      </c>
      <c r="F12" s="84">
        <v>1369</v>
      </c>
      <c r="G12" s="82">
        <v>0.7171</v>
      </c>
    </row>
    <row r="13" spans="1:7">
      <c r="A13" s="81" t="s">
        <v>148</v>
      </c>
      <c r="B13" s="84">
        <v>4715</v>
      </c>
      <c r="C13" s="84">
        <v>3193</v>
      </c>
      <c r="D13" s="82">
        <v>0.6772</v>
      </c>
      <c r="E13" s="84">
        <v>4810</v>
      </c>
      <c r="F13" s="84">
        <v>3263</v>
      </c>
      <c r="G13" s="82">
        <v>0.6783</v>
      </c>
    </row>
  </sheetData>
  <mergeCells>
    <mergeCell ref="B5:D5"/>
    <mergeCell ref="E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3"/>
  <sheetViews>
    <sheetView tabSelected="0" workbookViewId="0" showGridLines="true" showRowColHeaders="1">
      <selection activeCell="G12" sqref="G12"/>
    </sheetView>
  </sheetViews>
  <sheetFormatPr defaultRowHeight="14.4" outlineLevelRow="0" outlineLevelCol="0"/>
  <cols>
    <col min="1" max="1" width="45.6328125" customWidth="true" style="86"/>
  </cols>
  <sheetData>
    <row r="1" spans="1:7">
      <c r="A1" s="86" t="s">
        <v>0</v>
      </c>
    </row>
    <row r="2" spans="1:7">
      <c r="A2" s="86" t="s">
        <v>1</v>
      </c>
    </row>
    <row r="3" spans="1:7">
      <c r="A3" s="86"/>
    </row>
    <row r="4" spans="1:7">
      <c r="A4" s="86" t="s">
        <v>149</v>
      </c>
    </row>
    <row r="5" spans="1:7">
      <c r="B5" s="89" t="s">
        <v>98</v>
      </c>
      <c r="C5" s="89"/>
      <c r="D5" s="89"/>
      <c r="E5" s="89" t="s">
        <v>99</v>
      </c>
      <c r="F5" s="89"/>
      <c r="G5" s="89"/>
    </row>
    <row r="6" spans="1:7">
      <c r="A6" s="86" t="s">
        <v>134</v>
      </c>
      <c r="B6" s="86" t="s">
        <v>135</v>
      </c>
      <c r="C6" s="86" t="s">
        <v>136</v>
      </c>
      <c r="D6" s="86" t="s">
        <v>137</v>
      </c>
      <c r="E6" s="86" t="s">
        <v>138</v>
      </c>
      <c r="F6" s="86" t="s">
        <v>139</v>
      </c>
      <c r="G6" s="86" t="s">
        <v>140</v>
      </c>
    </row>
    <row r="7" spans="1:7">
      <c r="A7" s="86" t="s">
        <v>141</v>
      </c>
      <c r="B7" s="90">
        <v>8388</v>
      </c>
      <c r="C7" s="90">
        <v>3335</v>
      </c>
      <c r="D7" s="87">
        <v>0.3975</v>
      </c>
      <c r="E7" s="90">
        <v>8525</v>
      </c>
      <c r="F7" s="90">
        <v>3390</v>
      </c>
      <c r="G7" s="87">
        <v>0.3976</v>
      </c>
    </row>
    <row r="8" spans="1:7">
      <c r="A8" s="86" t="s">
        <v>142</v>
      </c>
      <c r="B8" s="90">
        <v>5087</v>
      </c>
      <c r="C8" s="90">
        <v>3327</v>
      </c>
      <c r="D8" s="87">
        <v>0.654</v>
      </c>
      <c r="E8" s="90">
        <v>5259</v>
      </c>
      <c r="F8" s="90">
        <v>3348</v>
      </c>
      <c r="G8" s="87">
        <v>0.6366</v>
      </c>
    </row>
    <row r="9" spans="1:7">
      <c r="A9" s="86" t="s">
        <v>143</v>
      </c>
      <c r="B9" s="90">
        <v>3335</v>
      </c>
      <c r="C9" s="88">
        <v>5945</v>
      </c>
      <c r="D9" s="87" t="s">
        <v>144</v>
      </c>
      <c r="E9" s="90">
        <v>3410</v>
      </c>
      <c r="F9" s="88">
        <v>5932</v>
      </c>
      <c r="G9" s="87" t="s">
        <v>144</v>
      </c>
    </row>
    <row r="10" spans="1:7">
      <c r="A10" s="86" t="s">
        <v>145</v>
      </c>
      <c r="B10" s="90">
        <v>1347</v>
      </c>
      <c r="C10" s="90">
        <v>158</v>
      </c>
      <c r="D10" s="87">
        <v>0.1172</v>
      </c>
      <c r="E10" s="90">
        <v>1395</v>
      </c>
      <c r="F10" s="90">
        <v>159</v>
      </c>
      <c r="G10" s="87">
        <v>0.1139</v>
      </c>
    </row>
    <row r="11" spans="1:7">
      <c r="A11" s="86" t="s">
        <v>146</v>
      </c>
      <c r="B11" s="90">
        <v>1347</v>
      </c>
      <c r="C11" s="90">
        <v>1019</v>
      </c>
      <c r="D11" s="87">
        <v>0.7564</v>
      </c>
      <c r="E11" s="90">
        <v>1395</v>
      </c>
      <c r="F11" s="90">
        <v>1024</v>
      </c>
      <c r="G11" s="87">
        <v>0.734</v>
      </c>
    </row>
    <row r="12" spans="1:7">
      <c r="A12" s="86" t="s">
        <v>147</v>
      </c>
      <c r="B12" s="90">
        <v>793</v>
      </c>
      <c r="C12" s="90">
        <v>592</v>
      </c>
      <c r="D12" s="87">
        <v>0.7465</v>
      </c>
      <c r="E12" s="90">
        <v>832</v>
      </c>
      <c r="F12" s="90">
        <v>596</v>
      </c>
      <c r="G12" s="87">
        <v>0.7163</v>
      </c>
    </row>
    <row r="13" spans="1:7">
      <c r="A13" s="86"/>
    </row>
  </sheetData>
  <mergeCells>
    <mergeCell ref="B5:D5"/>
    <mergeCell ref="E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5"/>
  <sheetViews>
    <sheetView tabSelected="0" workbookViewId="0" showGridLines="true" showRowColHeaders="1">
      <selection activeCell="B33" sqref="B33"/>
    </sheetView>
  </sheetViews>
  <sheetFormatPr defaultRowHeight="14.4" outlineLevelRow="0" outlineLevelCol="0"/>
  <cols>
    <col min="1" max="1" width="57.54296875" customWidth="true" style="91"/>
    <col min="2" max="2" width="16.36328125" customWidth="true" style="91"/>
    <col min="3" max="3" width="21.6328125" customWidth="true" style="91"/>
  </cols>
  <sheetData>
    <row r="1" spans="1:3">
      <c r="A1" s="91" t="s">
        <v>0</v>
      </c>
    </row>
    <row r="2" spans="1:3">
      <c r="A2" s="91" t="s">
        <v>1</v>
      </c>
    </row>
    <row r="3" spans="1:3">
      <c r="A3" s="91"/>
    </row>
    <row r="4" spans="1:3">
      <c r="A4" s="93" t="s">
        <v>150</v>
      </c>
    </row>
    <row r="6" spans="1:3">
      <c r="A6" s="93" t="s">
        <v>151</v>
      </c>
      <c r="B6" s="94" t="s">
        <v>152</v>
      </c>
    </row>
    <row r="7" spans="1:3">
      <c r="A7" s="91" t="s">
        <v>153</v>
      </c>
      <c r="B7" s="92">
        <v>7138</v>
      </c>
      <c r="C7" s="91" t="s">
        <v>12</v>
      </c>
    </row>
    <row r="8" spans="1:3">
      <c r="A8" s="91" t="s">
        <v>154</v>
      </c>
      <c r="B8" s="92">
        <v>29</v>
      </c>
      <c r="C8" s="91" t="s">
        <v>12</v>
      </c>
    </row>
    <row r="9" spans="1:3">
      <c r="A9" s="91" t="s">
        <v>155</v>
      </c>
      <c r="B9" s="92">
        <v>6814</v>
      </c>
      <c r="C9" s="91" t="s">
        <v>12</v>
      </c>
    </row>
    <row r="10" spans="1:3">
      <c r="A10" s="91" t="s">
        <v>156</v>
      </c>
      <c r="B10" s="92">
        <v>3560</v>
      </c>
      <c r="C10" s="91" t="s">
        <v>12</v>
      </c>
    </row>
    <row r="11" spans="1:3">
      <c r="A11" s="93" t="s">
        <v>68</v>
      </c>
      <c r="B11" s="95">
        <v>17541</v>
      </c>
      <c r="C11" s="91" t="s">
        <v>12</v>
      </c>
    </row>
    <row r="12" spans="1:3">
      <c r="A12" s="91"/>
    </row>
    <row r="13" spans="1:3">
      <c r="A13" s="93" t="s">
        <v>157</v>
      </c>
      <c r="B13" s="94" t="s">
        <v>158</v>
      </c>
      <c r="C13" s="94" t="s">
        <v>159</v>
      </c>
    </row>
    <row r="14" spans="1:3">
      <c r="A14" s="91" t="s">
        <v>160</v>
      </c>
      <c r="B14" s="92">
        <v>202</v>
      </c>
      <c r="C14" s="91">
        <v>78</v>
      </c>
    </row>
    <row r="15" spans="1:3">
      <c r="A15" s="91" t="s">
        <v>161</v>
      </c>
      <c r="B15" s="92">
        <v>89</v>
      </c>
      <c r="C15" s="91">
        <v>188</v>
      </c>
    </row>
    <row r="16" spans="1:3">
      <c r="A16" s="91" t="s">
        <v>162</v>
      </c>
      <c r="B16" s="92">
        <v>855</v>
      </c>
      <c r="C16" s="91">
        <v>368</v>
      </c>
    </row>
    <row r="17" spans="1:3">
      <c r="A17" s="91" t="s">
        <v>163</v>
      </c>
      <c r="B17" s="92">
        <v>8713</v>
      </c>
      <c r="C17" s="91">
        <v>1021</v>
      </c>
    </row>
    <row r="18" spans="1:3">
      <c r="A18" s="91" t="s">
        <v>164</v>
      </c>
      <c r="B18" s="92">
        <v>1763</v>
      </c>
      <c r="C18" s="91">
        <v>1230</v>
      </c>
    </row>
    <row r="19" spans="1:3">
      <c r="A19" s="91" t="s">
        <v>165</v>
      </c>
      <c r="B19" s="92">
        <v>499</v>
      </c>
      <c r="C19" s="91">
        <v>48</v>
      </c>
    </row>
    <row r="20" spans="1:3">
      <c r="A20" s="91" t="s">
        <v>166</v>
      </c>
      <c r="B20" s="92">
        <v>533</v>
      </c>
      <c r="C20" s="91">
        <v>245</v>
      </c>
    </row>
    <row r="21" spans="1:3">
      <c r="A21" s="91" t="s">
        <v>167</v>
      </c>
      <c r="B21" s="92">
        <v>432</v>
      </c>
      <c r="C21" s="91">
        <v>1087</v>
      </c>
    </row>
    <row r="22" spans="1:3">
      <c r="A22" s="91" t="s">
        <v>168</v>
      </c>
      <c r="B22" s="92">
        <v>121</v>
      </c>
      <c r="C22" s="91">
        <v>69</v>
      </c>
    </row>
    <row r="23" spans="1:3">
      <c r="A23" s="93" t="s">
        <v>169</v>
      </c>
      <c r="B23" s="95">
        <v>17541</v>
      </c>
      <c r="C23" s="93" t="s">
        <v>12</v>
      </c>
    </row>
    <row r="25" spans="1:3">
      <c r="A25" s="93" t="s">
        <v>91</v>
      </c>
      <c r="B25" s="91" t="s">
        <v>12</v>
      </c>
      <c r="C25" s="91" t="s">
        <v>12</v>
      </c>
    </row>
    <row r="26" spans="1:3">
      <c r="A26" s="91" t="s">
        <v>170</v>
      </c>
      <c r="B26" s="92">
        <v>0</v>
      </c>
      <c r="C26" s="91" t="s">
        <v>12</v>
      </c>
    </row>
    <row r="27" spans="1:3">
      <c r="A27" s="91" t="s">
        <v>171</v>
      </c>
      <c r="B27" s="92">
        <v>1305</v>
      </c>
      <c r="C27" s="91" t="s">
        <v>12</v>
      </c>
    </row>
    <row r="28" spans="1:3">
      <c r="A28" s="91"/>
    </row>
    <row r="29" spans="1:3">
      <c r="A29" s="93" t="s">
        <v>172</v>
      </c>
      <c r="B29" s="91" t="s">
        <v>12</v>
      </c>
      <c r="C29" s="91" t="s">
        <v>12</v>
      </c>
    </row>
    <row r="30" spans="1:3">
      <c r="A30" s="91" t="s">
        <v>173</v>
      </c>
      <c r="B30" s="92">
        <v>3107</v>
      </c>
      <c r="C30" s="91" t="s">
        <v>12</v>
      </c>
    </row>
    <row r="31" spans="1:3">
      <c r="A31" s="91" t="s">
        <v>174</v>
      </c>
      <c r="B31" s="92">
        <v>215</v>
      </c>
      <c r="C31" s="91" t="s">
        <v>12</v>
      </c>
    </row>
    <row r="32" spans="1:3">
      <c r="A32" s="91" t="s">
        <v>175</v>
      </c>
      <c r="B32" s="92">
        <v>18</v>
      </c>
      <c r="C32" s="91" t="s">
        <v>12</v>
      </c>
    </row>
    <row r="33" spans="1:3">
      <c r="A33" s="93" t="s">
        <v>176</v>
      </c>
      <c r="B33" s="95">
        <v>3340</v>
      </c>
      <c r="C33" s="91" t="s">
        <v>12</v>
      </c>
    </row>
    <row r="34" spans="1:3">
      <c r="A34" s="91"/>
    </row>
    <row r="35" spans="1:3">
      <c r="A35" s="91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24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50.54296875" customWidth="true" style="96"/>
    <col min="2" max="2" width="25.54296875" customWidth="true" style="96"/>
    <col min="3" max="3" width="30.54296875" customWidth="true" style="96"/>
    <col min="4" max="4" width="27.08984375" customWidth="true" style="96"/>
  </cols>
  <sheetData>
    <row r="1" spans="1:4">
      <c r="A1" s="96" t="s">
        <v>0</v>
      </c>
    </row>
    <row r="2" spans="1:4">
      <c r="A2" s="96" t="s">
        <v>1</v>
      </c>
    </row>
    <row r="3" spans="1:4">
      <c r="A3" s="96"/>
    </row>
    <row r="4" spans="1:4">
      <c r="A4" s="96" t="s">
        <v>177</v>
      </c>
    </row>
    <row r="6" spans="1:4" customHeight="1" ht="26.5" s="99" customFormat="1">
      <c r="A6" s="99" t="s">
        <v>178</v>
      </c>
      <c r="B6" s="99" t="s">
        <v>12</v>
      </c>
      <c r="C6" s="99" t="s">
        <v>12</v>
      </c>
      <c r="D6" s="99" t="s">
        <v>12</v>
      </c>
    </row>
    <row r="7" spans="1:4">
      <c r="A7" s="96" t="s">
        <v>179</v>
      </c>
      <c r="B7" s="97">
        <v>0</v>
      </c>
      <c r="C7" s="97">
        <v>14</v>
      </c>
      <c r="D7" s="97">
        <v>0</v>
      </c>
    </row>
    <row r="8" spans="1:4">
      <c r="A8" s="96" t="s">
        <v>180</v>
      </c>
      <c r="B8" s="97">
        <v>52</v>
      </c>
      <c r="C8" s="97">
        <v>97</v>
      </c>
      <c r="D8" s="97">
        <v>7</v>
      </c>
    </row>
    <row r="9" spans="1:4">
      <c r="A9" s="96" t="s">
        <v>181</v>
      </c>
      <c r="B9" s="97">
        <v>34</v>
      </c>
      <c r="C9" s="97">
        <v>6</v>
      </c>
      <c r="D9" s="97">
        <v>4</v>
      </c>
    </row>
    <row r="10" spans="1:4">
      <c r="A10" s="96" t="s">
        <v>182</v>
      </c>
      <c r="B10" s="97">
        <v>168</v>
      </c>
      <c r="C10" s="97">
        <v>31</v>
      </c>
      <c r="D10" s="97">
        <v>53</v>
      </c>
    </row>
    <row r="11" spans="1:4">
      <c r="A11" s="96" t="s">
        <v>183</v>
      </c>
      <c r="B11" s="97">
        <v>474</v>
      </c>
      <c r="C11" s="97">
        <v>109</v>
      </c>
      <c r="D11" s="97">
        <v>11</v>
      </c>
    </row>
    <row r="13" spans="1:4">
      <c r="A13" s="98" t="s">
        <v>184</v>
      </c>
      <c r="B13" s="96" t="s">
        <v>12</v>
      </c>
      <c r="C13" s="96" t="s">
        <v>12</v>
      </c>
      <c r="D13" s="96" t="s">
        <v>12</v>
      </c>
    </row>
    <row r="14" spans="1:4">
      <c r="A14" s="96" t="s">
        <v>185</v>
      </c>
      <c r="B14" s="97">
        <v>88</v>
      </c>
      <c r="C14" s="97">
        <v>11</v>
      </c>
      <c r="D14" s="96" t="s">
        <v>12</v>
      </c>
    </row>
    <row r="15" spans="1:4">
      <c r="A15" s="96" t="s">
        <v>186</v>
      </c>
      <c r="B15" s="97">
        <v>102</v>
      </c>
      <c r="C15" s="97">
        <v>19</v>
      </c>
      <c r="D15" s="96" t="s">
        <v>12</v>
      </c>
    </row>
    <row r="16" spans="1:4">
      <c r="A16" s="96" t="s">
        <v>187</v>
      </c>
      <c r="B16" s="97">
        <v>284</v>
      </c>
      <c r="C16" s="97">
        <v>79</v>
      </c>
      <c r="D16" s="96" t="s">
        <v>12</v>
      </c>
    </row>
    <row r="18" spans="1:4">
      <c r="A18" s="98" t="s">
        <v>188</v>
      </c>
      <c r="B18" s="96" t="s">
        <v>12</v>
      </c>
      <c r="C18" s="96" t="s">
        <v>12</v>
      </c>
      <c r="D18" s="96" t="s">
        <v>12</v>
      </c>
    </row>
    <row r="19" spans="1:4">
      <c r="A19" s="96" t="s">
        <v>189</v>
      </c>
      <c r="B19" s="97">
        <v>114</v>
      </c>
      <c r="C19" s="97">
        <v>15</v>
      </c>
      <c r="D19" s="96" t="s">
        <v>12</v>
      </c>
    </row>
    <row r="20" spans="1:4">
      <c r="A20" s="96" t="s">
        <v>190</v>
      </c>
      <c r="B20" s="97">
        <v>29</v>
      </c>
      <c r="C20" s="97">
        <v>12</v>
      </c>
      <c r="D20" s="96" t="s">
        <v>12</v>
      </c>
    </row>
    <row r="21" spans="1:4">
      <c r="A21" s="96" t="s">
        <v>191</v>
      </c>
      <c r="B21" s="97">
        <v>313</v>
      </c>
      <c r="C21" s="97">
        <v>78</v>
      </c>
      <c r="D21" s="96" t="s">
        <v>12</v>
      </c>
    </row>
    <row r="22" spans="1:4">
      <c r="A22" s="96" t="s">
        <v>192</v>
      </c>
      <c r="B22" s="97">
        <v>26</v>
      </c>
      <c r="C22" s="97">
        <v>15</v>
      </c>
      <c r="D22" s="96" t="s">
        <v>12</v>
      </c>
    </row>
    <row r="23" spans="1:4">
      <c r="A23" s="96" t="s">
        <v>193</v>
      </c>
      <c r="B23" s="97">
        <v>21</v>
      </c>
      <c r="C23" s="97">
        <v>12</v>
      </c>
      <c r="D23" s="96" t="s">
        <v>12</v>
      </c>
    </row>
    <row r="24" spans="1:4">
      <c r="A24" s="9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0" workbookViewId="0" showGridLines="true" showRowColHeaders="1">
      <selection activeCell="D20" sqref="D20"/>
    </sheetView>
  </sheetViews>
  <sheetFormatPr defaultRowHeight="14.4" outlineLevelRow="0" outlineLevelCol="0"/>
  <cols>
    <col min="1" max="1" width="40.08984375" customWidth="true" style="100"/>
    <col min="2" max="2" width="16.36328125" customWidth="true" style="100"/>
    <col min="3" max="3" width="16.7265625" customWidth="true" style="100"/>
    <col min="4" max="4" width="17" customWidth="true" style="100"/>
    <col min="5" max="5" width="21.81640625" customWidth="true" style="100"/>
    <col min="6" max="6" width="19.81640625" customWidth="true" style="100"/>
    <col min="7" max="7" width="20.1796875" customWidth="true" style="100"/>
  </cols>
  <sheetData>
    <row r="1" spans="1:7">
      <c r="A1" s="100" t="s">
        <v>0</v>
      </c>
    </row>
    <row r="2" spans="1:7">
      <c r="A2" s="100" t="s">
        <v>1</v>
      </c>
    </row>
    <row r="3" spans="1:7">
      <c r="A3" s="100"/>
    </row>
    <row r="4" spans="1:7">
      <c r="A4" s="100" t="s">
        <v>194</v>
      </c>
    </row>
    <row r="6" spans="1:7">
      <c r="B6" s="104" t="s">
        <v>98</v>
      </c>
      <c r="C6" s="104"/>
      <c r="D6" s="104"/>
      <c r="E6" s="104" t="s">
        <v>99</v>
      </c>
      <c r="F6" s="104"/>
      <c r="G6" s="104"/>
    </row>
    <row r="7" spans="1:7">
      <c r="A7" s="100" t="s">
        <v>134</v>
      </c>
      <c r="B7" s="100" t="s">
        <v>195</v>
      </c>
      <c r="C7" s="100" t="s">
        <v>196</v>
      </c>
      <c r="D7" s="100" t="s">
        <v>137</v>
      </c>
      <c r="E7" s="100" t="s">
        <v>138</v>
      </c>
      <c r="F7" s="100" t="s">
        <v>139</v>
      </c>
      <c r="G7" s="100" t="s">
        <v>140</v>
      </c>
    </row>
    <row r="8" spans="1:7">
      <c r="A8" s="100" t="s">
        <v>197</v>
      </c>
      <c r="B8" s="105">
        <v>466</v>
      </c>
      <c r="C8" s="105">
        <v>312</v>
      </c>
      <c r="D8" s="101">
        <v>0.66952789699571</v>
      </c>
      <c r="E8" s="105">
        <v>476</v>
      </c>
      <c r="F8" s="105">
        <v>319</v>
      </c>
      <c r="G8" s="101">
        <v>0.67016806722689</v>
      </c>
    </row>
    <row r="9" spans="1:7">
      <c r="A9" s="100" t="s">
        <v>141</v>
      </c>
      <c r="B9" s="105">
        <v>126</v>
      </c>
      <c r="C9" s="105">
        <v>28</v>
      </c>
      <c r="D9" s="101">
        <v>0.22222222222222</v>
      </c>
      <c r="E9" s="105">
        <v>126</v>
      </c>
      <c r="F9" s="105">
        <v>28</v>
      </c>
      <c r="G9" s="101">
        <v>0.22222222222222</v>
      </c>
    </row>
    <row r="10" spans="1:7">
      <c r="A10" s="100" t="s">
        <v>142</v>
      </c>
      <c r="B10" s="105">
        <v>53</v>
      </c>
      <c r="C10" s="100">
        <v>20</v>
      </c>
      <c r="D10" s="101">
        <v>0.37735849056604</v>
      </c>
      <c r="E10" s="105">
        <v>58</v>
      </c>
      <c r="F10" s="102">
        <v>23</v>
      </c>
      <c r="G10" s="101">
        <v>0.39655172413793</v>
      </c>
    </row>
    <row r="11" spans="1:7">
      <c r="A11" s="100" t="s">
        <v>143</v>
      </c>
      <c r="B11" s="105">
        <v>28</v>
      </c>
      <c r="C11" s="103">
        <v>4813.0</v>
      </c>
      <c r="D11" s="101" t="s">
        <v>144</v>
      </c>
      <c r="E11" s="105">
        <v>28</v>
      </c>
      <c r="F11" s="103">
        <v>4824.0</v>
      </c>
      <c r="G11" s="101" t="s">
        <v>144</v>
      </c>
    </row>
    <row r="12" spans="1:7">
      <c r="A12" s="100" t="s">
        <v>145</v>
      </c>
      <c r="B12" s="105">
        <v>7</v>
      </c>
      <c r="C12" s="105">
        <v>0</v>
      </c>
      <c r="D12" s="101">
        <v>0</v>
      </c>
      <c r="E12" s="105">
        <v>7</v>
      </c>
      <c r="F12" s="105">
        <v>0</v>
      </c>
      <c r="G12" s="101">
        <v>0</v>
      </c>
    </row>
    <row r="13" spans="1:7">
      <c r="A13" s="100" t="s">
        <v>146</v>
      </c>
      <c r="B13" s="105">
        <v>7</v>
      </c>
      <c r="C13" s="105">
        <v>3</v>
      </c>
      <c r="D13" s="101">
        <v>0.42857142857143</v>
      </c>
      <c r="E13" s="105">
        <v>7</v>
      </c>
      <c r="F13" s="105">
        <v>3</v>
      </c>
      <c r="G13" s="101">
        <v>0.42857142857143</v>
      </c>
    </row>
    <row r="14" spans="1:7">
      <c r="A14" s="100" t="s">
        <v>147</v>
      </c>
      <c r="B14" s="105">
        <v>37</v>
      </c>
      <c r="C14" s="105">
        <v>3</v>
      </c>
      <c r="D14" s="101">
        <v>0.081081081081081</v>
      </c>
      <c r="E14" s="105">
        <v>37</v>
      </c>
      <c r="F14" s="105">
        <v>3</v>
      </c>
      <c r="G14" s="101">
        <v>0.081081081081081</v>
      </c>
    </row>
    <row r="16" spans="1:7">
      <c r="A16" s="100" t="s">
        <v>198</v>
      </c>
      <c r="B16" s="100" t="s">
        <v>135</v>
      </c>
      <c r="C16" s="100" t="s">
        <v>199</v>
      </c>
      <c r="D16" s="100" t="s">
        <v>200</v>
      </c>
      <c r="E16" s="100" t="s">
        <v>12</v>
      </c>
      <c r="F16" s="100" t="s">
        <v>12</v>
      </c>
      <c r="G16" s="100" t="s">
        <v>12</v>
      </c>
    </row>
    <row r="17" spans="1:7">
      <c r="A17" s="100" t="s">
        <v>201</v>
      </c>
      <c r="B17" s="100" t="s">
        <v>202</v>
      </c>
      <c r="C17" s="100" t="s">
        <v>203</v>
      </c>
      <c r="D17" s="100" t="s">
        <v>204</v>
      </c>
      <c r="E17" s="100" t="s">
        <v>12</v>
      </c>
      <c r="F17" s="100" t="s">
        <v>12</v>
      </c>
      <c r="G17" s="100" t="s">
        <v>12</v>
      </c>
    </row>
    <row r="18" spans="1:7">
      <c r="A18" s="100" t="s">
        <v>205</v>
      </c>
      <c r="B18" s="105">
        <v>0</v>
      </c>
      <c r="C18" s="105">
        <v>0</v>
      </c>
      <c r="D18" s="101" t="s">
        <v>12</v>
      </c>
      <c r="E18" s="100" t="s">
        <v>12</v>
      </c>
      <c r="F18" s="100" t="s">
        <v>12</v>
      </c>
      <c r="G18" s="100" t="s">
        <v>12</v>
      </c>
    </row>
    <row r="19" spans="1:7">
      <c r="A19" s="100" t="s">
        <v>206</v>
      </c>
      <c r="B19" s="105">
        <v>0</v>
      </c>
      <c r="C19" s="105">
        <v>0</v>
      </c>
      <c r="D19" s="101" t="s">
        <v>12</v>
      </c>
      <c r="E19" s="100" t="s">
        <v>12</v>
      </c>
      <c r="F19" s="100" t="s">
        <v>12</v>
      </c>
      <c r="G19" s="100" t="s">
        <v>12</v>
      </c>
    </row>
    <row r="20" spans="1:7">
      <c r="A20" s="100" t="s">
        <v>207</v>
      </c>
      <c r="B20" s="105">
        <v>0</v>
      </c>
      <c r="C20" s="105">
        <v>0</v>
      </c>
      <c r="D20" s="101" t="s">
        <v>12</v>
      </c>
      <c r="E20" s="100" t="s">
        <v>12</v>
      </c>
      <c r="F20" s="100" t="s">
        <v>12</v>
      </c>
      <c r="G20" s="100" t="s">
        <v>12</v>
      </c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5"/>
  <sheetViews>
    <sheetView tabSelected="0" workbookViewId="0" showGridLines="true" showRowColHeaders="1">
      <selection activeCell="G14" sqref="G14"/>
    </sheetView>
  </sheetViews>
  <sheetFormatPr defaultRowHeight="14.4" outlineLevelRow="0" outlineLevelCol="0"/>
  <cols>
    <col min="1" max="1" width="40.6328125" customWidth="true" style="106"/>
  </cols>
  <sheetData>
    <row r="1" spans="1:7">
      <c r="A1" s="106" t="s">
        <v>0</v>
      </c>
    </row>
    <row r="2" spans="1:7">
      <c r="A2" s="106" t="s">
        <v>1</v>
      </c>
    </row>
    <row r="3" spans="1:7">
      <c r="A3" s="106"/>
    </row>
    <row r="4" spans="1:7">
      <c r="A4" s="106" t="s">
        <v>208</v>
      </c>
    </row>
    <row r="6" spans="1:7">
      <c r="B6" s="109" t="s">
        <v>98</v>
      </c>
      <c r="C6" s="109"/>
      <c r="D6" s="109"/>
      <c r="E6" s="109" t="s">
        <v>209</v>
      </c>
      <c r="F6" s="109"/>
      <c r="G6" s="109"/>
    </row>
    <row r="7" spans="1:7">
      <c r="A7" s="106" t="s">
        <v>134</v>
      </c>
      <c r="B7" s="106" t="s">
        <v>195</v>
      </c>
      <c r="C7" s="106" t="s">
        <v>196</v>
      </c>
      <c r="D7" s="106" t="s">
        <v>137</v>
      </c>
      <c r="E7" s="106" t="s">
        <v>138</v>
      </c>
      <c r="F7" s="106" t="s">
        <v>139</v>
      </c>
      <c r="G7" s="106" t="s">
        <v>140</v>
      </c>
    </row>
    <row r="8" spans="1:7">
      <c r="A8" s="106" t="s">
        <v>197</v>
      </c>
      <c r="B8" s="110">
        <v>3322</v>
      </c>
      <c r="C8" s="110">
        <v>2264</v>
      </c>
      <c r="D8" s="107">
        <v>0.6815</v>
      </c>
      <c r="E8" s="110">
        <v>3548</v>
      </c>
      <c r="F8" s="110">
        <v>2328</v>
      </c>
      <c r="G8" s="107">
        <v>0.6561</v>
      </c>
    </row>
    <row r="9" spans="1:7">
      <c r="A9" s="106" t="s">
        <v>141</v>
      </c>
      <c r="B9" s="110">
        <v>3802</v>
      </c>
      <c r="C9" s="110">
        <v>965</v>
      </c>
      <c r="D9" s="107">
        <v>0.2538</v>
      </c>
      <c r="E9" s="110">
        <v>3865</v>
      </c>
      <c r="F9" s="110">
        <v>971</v>
      </c>
      <c r="G9" s="107">
        <v>0.2512</v>
      </c>
    </row>
    <row r="10" spans="1:7">
      <c r="A10" s="106" t="s">
        <v>142</v>
      </c>
      <c r="B10" s="110">
        <v>2819</v>
      </c>
      <c r="C10" s="110">
        <v>1444</v>
      </c>
      <c r="D10" s="107">
        <v>0.5122</v>
      </c>
      <c r="E10" s="110">
        <v>2905</v>
      </c>
      <c r="F10" s="110">
        <v>1452</v>
      </c>
      <c r="G10" s="107">
        <v>0.4998</v>
      </c>
    </row>
    <row r="11" spans="1:7">
      <c r="A11" s="106" t="s">
        <v>143</v>
      </c>
      <c r="B11" s="110">
        <v>965</v>
      </c>
      <c r="C11" s="108">
        <v>2496.0</v>
      </c>
      <c r="D11" s="106" t="s">
        <v>144</v>
      </c>
      <c r="E11" s="110">
        <v>990</v>
      </c>
      <c r="F11" s="108">
        <v>2480.0</v>
      </c>
      <c r="G11" s="106" t="s">
        <v>144</v>
      </c>
    </row>
    <row r="12" spans="1:7">
      <c r="A12" s="106" t="s">
        <v>145</v>
      </c>
      <c r="B12" s="110">
        <v>1153</v>
      </c>
      <c r="C12" s="110">
        <v>54</v>
      </c>
      <c r="D12" s="107">
        <v>0.0468</v>
      </c>
      <c r="E12" s="110">
        <v>1174</v>
      </c>
      <c r="F12" s="110">
        <v>54</v>
      </c>
      <c r="G12" s="107">
        <v>0.046</v>
      </c>
    </row>
    <row r="13" spans="1:7">
      <c r="A13" s="106" t="s">
        <v>146</v>
      </c>
      <c r="B13" s="110">
        <v>1153</v>
      </c>
      <c r="C13" s="110">
        <v>499</v>
      </c>
      <c r="D13" s="107">
        <v>0.4328</v>
      </c>
      <c r="E13" s="110">
        <v>1174</v>
      </c>
      <c r="F13" s="110">
        <v>499</v>
      </c>
      <c r="G13" s="107">
        <v>0.425</v>
      </c>
    </row>
    <row r="14" spans="1:7">
      <c r="A14" s="106" t="s">
        <v>147</v>
      </c>
      <c r="B14" s="110">
        <v>181</v>
      </c>
      <c r="C14" s="110">
        <v>148</v>
      </c>
      <c r="D14" s="107">
        <v>0.8177</v>
      </c>
      <c r="E14" s="110">
        <v>191</v>
      </c>
      <c r="F14" s="110">
        <v>148</v>
      </c>
      <c r="G14" s="107">
        <v>0.7749</v>
      </c>
    </row>
    <row r="15" spans="1:7">
      <c r="A15" s="106"/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0" workbookViewId="0" showGridLines="true" showRowColHeaders="1">
      <selection activeCell="G18" sqref="G18"/>
    </sheetView>
  </sheetViews>
  <sheetFormatPr defaultRowHeight="14.4" outlineLevelRow="0" outlineLevelCol="0"/>
  <cols>
    <col min="1" max="1" width="40.6328125" customWidth="true" style="111"/>
  </cols>
  <sheetData>
    <row r="1" spans="1:7">
      <c r="A1" s="111" t="s">
        <v>0</v>
      </c>
    </row>
    <row r="2" spans="1:7">
      <c r="A2" s="111" t="s">
        <v>1</v>
      </c>
    </row>
    <row r="3" spans="1:7">
      <c r="A3" s="111"/>
    </row>
    <row r="4" spans="1:7">
      <c r="A4" s="111" t="s">
        <v>210</v>
      </c>
    </row>
    <row r="6" spans="1:7">
      <c r="B6" s="116" t="s">
        <v>98</v>
      </c>
      <c r="C6" s="116"/>
      <c r="D6" s="116"/>
      <c r="E6" s="116" t="s">
        <v>209</v>
      </c>
      <c r="F6" s="116"/>
      <c r="G6" s="116"/>
    </row>
    <row r="7" spans="1:7">
      <c r="A7" s="111" t="s">
        <v>134</v>
      </c>
      <c r="B7" s="111" t="s">
        <v>195</v>
      </c>
      <c r="C7" s="111" t="s">
        <v>196</v>
      </c>
      <c r="D7" s="111" t="s">
        <v>137</v>
      </c>
      <c r="E7" s="111" t="s">
        <v>138</v>
      </c>
      <c r="F7" s="111" t="s">
        <v>139</v>
      </c>
      <c r="G7" s="111" t="s">
        <v>140</v>
      </c>
    </row>
    <row r="8" spans="1:7">
      <c r="A8" s="113" t="s">
        <v>211</v>
      </c>
      <c r="B8" s="115">
        <v>2594</v>
      </c>
      <c r="C8" s="115">
        <v>1608</v>
      </c>
      <c r="D8" s="112">
        <v>0.6199</v>
      </c>
      <c r="E8" s="115">
        <v>2659</v>
      </c>
      <c r="F8" s="115">
        <v>1608</v>
      </c>
      <c r="G8" s="112">
        <v>0.6047</v>
      </c>
    </row>
    <row r="9" spans="1:7">
      <c r="A9" s="113" t="s">
        <v>212</v>
      </c>
      <c r="B9" s="115">
        <v>2594</v>
      </c>
      <c r="C9" s="115">
        <v>343</v>
      </c>
      <c r="D9" s="112">
        <v>0.1322</v>
      </c>
      <c r="E9" s="115">
        <v>2659</v>
      </c>
      <c r="F9" s="115">
        <v>343</v>
      </c>
      <c r="G9" s="112">
        <v>0.129</v>
      </c>
    </row>
    <row r="10" spans="1:7">
      <c r="A10" s="113" t="s">
        <v>213</v>
      </c>
      <c r="B10" s="115">
        <v>2594</v>
      </c>
      <c r="C10" s="115">
        <v>0</v>
      </c>
      <c r="D10" s="112">
        <v>0.0</v>
      </c>
      <c r="E10" s="115">
        <v>2659</v>
      </c>
      <c r="F10" s="115">
        <v>0</v>
      </c>
      <c r="G10" s="112">
        <v>0.0</v>
      </c>
    </row>
    <row r="11" spans="1:7">
      <c r="A11" s="113" t="s">
        <v>214</v>
      </c>
      <c r="B11" s="115">
        <v>2594</v>
      </c>
      <c r="C11" s="115">
        <v>0</v>
      </c>
      <c r="D11" s="112">
        <v>0.0</v>
      </c>
      <c r="E11" s="115">
        <v>2659</v>
      </c>
      <c r="F11" s="115">
        <v>0</v>
      </c>
      <c r="G11" s="112">
        <v>0.0</v>
      </c>
    </row>
    <row r="12" spans="1:7">
      <c r="A12" s="113" t="s">
        <v>215</v>
      </c>
      <c r="B12" s="115">
        <v>2594</v>
      </c>
      <c r="C12" s="115">
        <v>1581</v>
      </c>
      <c r="D12" s="112">
        <v>0.6095</v>
      </c>
      <c r="E12" s="115">
        <v>2659</v>
      </c>
      <c r="F12" s="115">
        <v>1581</v>
      </c>
      <c r="G12" s="112">
        <v>0.5946</v>
      </c>
    </row>
    <row r="13" spans="1:7">
      <c r="A13" s="113" t="s">
        <v>141</v>
      </c>
      <c r="B13" s="115">
        <v>2379</v>
      </c>
      <c r="C13" s="115">
        <v>1549</v>
      </c>
      <c r="D13" s="112">
        <v>0.6511</v>
      </c>
      <c r="E13" s="115">
        <v>2443</v>
      </c>
      <c r="F13" s="115">
        <v>1574</v>
      </c>
      <c r="G13" s="112">
        <v>0.6443</v>
      </c>
    </row>
    <row r="14" spans="1:7">
      <c r="A14" s="113" t="s">
        <v>142</v>
      </c>
      <c r="B14" s="115">
        <v>2200</v>
      </c>
      <c r="C14" s="115">
        <v>1863</v>
      </c>
      <c r="D14" s="112">
        <v>0.8468</v>
      </c>
      <c r="E14" s="115">
        <v>2298</v>
      </c>
      <c r="F14" s="115">
        <v>1882</v>
      </c>
      <c r="G14" s="112">
        <v>0.819</v>
      </c>
    </row>
    <row r="15" spans="1:7">
      <c r="A15" s="113" t="s">
        <v>143</v>
      </c>
      <c r="B15" s="115">
        <v>1549</v>
      </c>
      <c r="C15" s="114">
        <v>5359.0</v>
      </c>
      <c r="D15" s="112" t="s">
        <v>144</v>
      </c>
      <c r="E15" s="115">
        <v>1587</v>
      </c>
      <c r="F15" s="114">
        <v>5359.0</v>
      </c>
      <c r="G15" s="112" t="s">
        <v>144</v>
      </c>
    </row>
    <row r="16" spans="1:7">
      <c r="A16" s="113" t="s">
        <v>145</v>
      </c>
      <c r="B16" s="115">
        <v>506</v>
      </c>
      <c r="C16" s="115">
        <v>84</v>
      </c>
      <c r="D16" s="112">
        <v>0.166</v>
      </c>
      <c r="E16" s="115">
        <v>534</v>
      </c>
      <c r="F16" s="115">
        <v>84</v>
      </c>
      <c r="G16" s="112">
        <v>0.1573</v>
      </c>
    </row>
    <row r="17" spans="1:7">
      <c r="A17" s="113" t="s">
        <v>146</v>
      </c>
      <c r="B17" s="115">
        <v>506</v>
      </c>
      <c r="C17" s="115">
        <v>413</v>
      </c>
      <c r="D17" s="112">
        <v>0.8162</v>
      </c>
      <c r="E17" s="115">
        <v>534</v>
      </c>
      <c r="F17" s="115">
        <v>414</v>
      </c>
      <c r="G17" s="112">
        <v>0.7753</v>
      </c>
    </row>
    <row r="18" spans="1:7">
      <c r="A18" s="113" t="s">
        <v>147</v>
      </c>
      <c r="B18" s="115">
        <v>1194</v>
      </c>
      <c r="C18" s="115">
        <v>841</v>
      </c>
      <c r="D18" s="112">
        <v>0.7044</v>
      </c>
      <c r="E18" s="115">
        <v>1244</v>
      </c>
      <c r="F18" s="115">
        <v>845</v>
      </c>
      <c r="G18" s="112">
        <v>0.6793</v>
      </c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117"/>
    <col min="2" max="2" width="16.90625" customWidth="true" style="117"/>
    <col min="3" max="3" width="16.90625" customWidth="true" style="117"/>
    <col min="4" max="4" width="16.90625" customWidth="true" style="117"/>
    <col min="5" max="5" width="16.90625" customWidth="true" style="117"/>
    <col min="6" max="6" width="16.90625" customWidth="true" style="117"/>
    <col min="7" max="7" width="16.90625" customWidth="true" style="117"/>
    <col min="8" max="8" width="16.90625" customWidth="true" style="117"/>
  </cols>
  <sheetData>
    <row r="1" spans="1:8">
      <c r="A1" s="117" t="s">
        <v>0</v>
      </c>
    </row>
    <row r="2" spans="1:8">
      <c r="A2" s="117" t="s">
        <v>1</v>
      </c>
    </row>
    <row r="3" spans="1:8">
      <c r="A3" s="117"/>
    </row>
    <row r="4" spans="1:8" s="122" customFormat="1">
      <c r="A4" s="122" t="s">
        <v>216</v>
      </c>
    </row>
    <row r="5" spans="1:8" customHeight="1" ht="29.5" s="123" customFormat="1">
      <c r="A5" s="123" t="s">
        <v>217</v>
      </c>
      <c r="B5" s="123" t="s">
        <v>218</v>
      </c>
      <c r="C5" s="123" t="s">
        <v>219</v>
      </c>
      <c r="D5" s="123" t="s">
        <v>220</v>
      </c>
      <c r="E5" s="123" t="s">
        <v>221</v>
      </c>
      <c r="F5" s="123" t="s">
        <v>222</v>
      </c>
      <c r="G5" s="123" t="s">
        <v>223</v>
      </c>
      <c r="H5" s="123" t="s">
        <v>224</v>
      </c>
    </row>
    <row r="6" spans="1:8">
      <c r="A6" s="117" t="s">
        <v>225</v>
      </c>
      <c r="B6" s="121">
        <v>37</v>
      </c>
      <c r="C6" s="121">
        <v>5</v>
      </c>
      <c r="D6" s="121">
        <v>9</v>
      </c>
      <c r="E6" s="118">
        <v>8450030.0</v>
      </c>
      <c r="F6" s="120">
        <v>0.7289</v>
      </c>
      <c r="G6" s="118">
        <v>8228702.0</v>
      </c>
      <c r="H6" s="120">
        <v>0.6531</v>
      </c>
    </row>
    <row r="7" spans="1:8">
      <c r="E7" s="118"/>
      <c r="F7" s="119"/>
      <c r="G7" s="118"/>
      <c r="H7" s="119"/>
    </row>
    <row r="8" spans="1:8">
      <c r="A8" s="117" t="s">
        <v>226</v>
      </c>
      <c r="B8" s="117" t="s">
        <v>12</v>
      </c>
      <c r="C8" s="117" t="s">
        <v>12</v>
      </c>
      <c r="D8" s="117" t="s">
        <v>12</v>
      </c>
      <c r="E8" s="118" t="s">
        <v>12</v>
      </c>
      <c r="F8" s="119" t="s">
        <v>12</v>
      </c>
      <c r="G8" s="118" t="s">
        <v>12</v>
      </c>
      <c r="H8" s="119" t="s">
        <v>12</v>
      </c>
    </row>
    <row r="9" spans="1:8">
      <c r="A9" s="117" t="s">
        <v>227</v>
      </c>
      <c r="B9" s="121">
        <v>11</v>
      </c>
      <c r="C9" s="121">
        <v>3</v>
      </c>
      <c r="D9" s="121">
        <v>1</v>
      </c>
      <c r="E9" s="118">
        <v>1619153.0</v>
      </c>
      <c r="F9" s="120">
        <v>0.1397</v>
      </c>
      <c r="G9" s="118">
        <v>3139754.0</v>
      </c>
      <c r="H9" s="120">
        <v>0.2492</v>
      </c>
    </row>
    <row r="10" spans="1:8">
      <c r="A10" s="117" t="s">
        <v>228</v>
      </c>
      <c r="B10" s="121">
        <v>0</v>
      </c>
      <c r="C10" s="121">
        <v>0</v>
      </c>
      <c r="D10" s="121">
        <v>1</v>
      </c>
      <c r="E10" s="118">
        <v>0.0</v>
      </c>
      <c r="F10" s="120">
        <v>0.0</v>
      </c>
      <c r="G10" s="118">
        <v>0.0</v>
      </c>
      <c r="H10" s="120">
        <v>0.0</v>
      </c>
    </row>
    <row r="11" spans="1:8">
      <c r="A11" s="117" t="s">
        <v>229</v>
      </c>
      <c r="B11" s="121">
        <v>0</v>
      </c>
      <c r="C11" s="121">
        <v>0</v>
      </c>
      <c r="D11" s="121">
        <v>0</v>
      </c>
      <c r="E11" s="118">
        <v>0.0</v>
      </c>
      <c r="F11" s="120">
        <v>0.0</v>
      </c>
      <c r="G11" s="118">
        <v>0.0</v>
      </c>
      <c r="H11" s="120">
        <v>0.0</v>
      </c>
    </row>
    <row r="12" spans="1:8">
      <c r="E12" s="118"/>
      <c r="F12" s="119"/>
      <c r="G12" s="118"/>
      <c r="H12" s="119"/>
    </row>
    <row r="13" spans="1:8">
      <c r="A13" s="117" t="s">
        <v>230</v>
      </c>
      <c r="B13" s="117" t="s">
        <v>12</v>
      </c>
      <c r="C13" s="117" t="s">
        <v>12</v>
      </c>
      <c r="D13" s="117" t="s">
        <v>12</v>
      </c>
      <c r="E13" s="118" t="s">
        <v>12</v>
      </c>
      <c r="F13" s="119" t="s">
        <v>12</v>
      </c>
      <c r="G13" s="118" t="s">
        <v>12</v>
      </c>
      <c r="H13" s="119" t="s">
        <v>12</v>
      </c>
    </row>
    <row r="14" spans="1:8">
      <c r="A14" s="117" t="s">
        <v>231</v>
      </c>
      <c r="B14" s="121">
        <v>2</v>
      </c>
      <c r="C14" s="121">
        <v>0</v>
      </c>
      <c r="D14" s="121">
        <v>0</v>
      </c>
      <c r="E14" s="118">
        <v>178653.0</v>
      </c>
      <c r="F14" s="120">
        <v>0.0154</v>
      </c>
      <c r="G14" s="118">
        <v>0.0</v>
      </c>
      <c r="H14" s="120">
        <v>0.0</v>
      </c>
    </row>
    <row r="15" spans="1:8">
      <c r="A15" s="117" t="s">
        <v>232</v>
      </c>
      <c r="B15" s="121">
        <v>3</v>
      </c>
      <c r="C15" s="121">
        <v>0</v>
      </c>
      <c r="D15" s="121">
        <v>0</v>
      </c>
      <c r="E15" s="118">
        <v>595392.0</v>
      </c>
      <c r="F15" s="120">
        <v>0.0514</v>
      </c>
      <c r="G15" s="118">
        <v>1231524.0</v>
      </c>
      <c r="H15" s="120">
        <v>0.0977</v>
      </c>
    </row>
    <row r="16" spans="1:8">
      <c r="A16" s="117" t="s">
        <v>233</v>
      </c>
      <c r="B16" s="121">
        <v>0</v>
      </c>
      <c r="C16" s="121">
        <v>0</v>
      </c>
      <c r="D16" s="121">
        <v>0</v>
      </c>
      <c r="E16" s="118">
        <v>0.0</v>
      </c>
      <c r="F16" s="120">
        <v>0.0</v>
      </c>
      <c r="G16" s="118">
        <v>0.0</v>
      </c>
      <c r="H16" s="120">
        <v>0.0</v>
      </c>
    </row>
    <row r="17" spans="1:8">
      <c r="E17" s="118"/>
      <c r="F17" s="119"/>
      <c r="G17" s="118"/>
      <c r="H17" s="119"/>
    </row>
    <row r="18" spans="1:8">
      <c r="A18" s="117" t="s">
        <v>234</v>
      </c>
      <c r="B18" s="117" t="s">
        <v>12</v>
      </c>
      <c r="C18" s="117" t="s">
        <v>12</v>
      </c>
      <c r="D18" s="117" t="s">
        <v>12</v>
      </c>
      <c r="E18" s="118" t="s">
        <v>12</v>
      </c>
      <c r="F18" s="119" t="s">
        <v>12</v>
      </c>
      <c r="G18" s="118" t="s">
        <v>12</v>
      </c>
      <c r="H18" s="119" t="s">
        <v>12</v>
      </c>
    </row>
    <row r="19" spans="1:8">
      <c r="A19" s="117" t="s">
        <v>235</v>
      </c>
      <c r="B19" s="121">
        <v>1</v>
      </c>
      <c r="C19" s="121">
        <v>0</v>
      </c>
      <c r="D19" s="121">
        <v>0</v>
      </c>
      <c r="E19" s="118">
        <v>750000.0</v>
      </c>
      <c r="F19" s="120">
        <v>0.0647</v>
      </c>
      <c r="G19" s="118">
        <v>0.0</v>
      </c>
      <c r="H19" s="120">
        <v>0.0</v>
      </c>
    </row>
    <row r="20" spans="1:8">
      <c r="A20" s="117" t="s">
        <v>236</v>
      </c>
      <c r="B20" s="121">
        <v>0</v>
      </c>
      <c r="C20" s="121">
        <v>0</v>
      </c>
      <c r="D20" s="121">
        <v>0</v>
      </c>
      <c r="E20" s="118">
        <v>0.0</v>
      </c>
      <c r="F20" s="120">
        <v>0.0</v>
      </c>
      <c r="G20" s="118">
        <v>0.0</v>
      </c>
      <c r="H20" s="120">
        <v>0.0</v>
      </c>
    </row>
    <row r="21" spans="1:8">
      <c r="E21" s="118"/>
      <c r="F21" s="119"/>
      <c r="G21" s="118"/>
      <c r="H21" s="119"/>
    </row>
    <row r="22" spans="1:8">
      <c r="A22" s="117" t="s">
        <v>237</v>
      </c>
      <c r="B22" s="117" t="s">
        <v>12</v>
      </c>
      <c r="C22" s="117" t="s">
        <v>12</v>
      </c>
      <c r="D22" s="117" t="s">
        <v>12</v>
      </c>
      <c r="E22" s="118" t="s">
        <v>12</v>
      </c>
      <c r="F22" s="119" t="s">
        <v>12</v>
      </c>
      <c r="G22" s="118" t="s">
        <v>12</v>
      </c>
      <c r="H22" s="119" t="s">
        <v>12</v>
      </c>
    </row>
    <row r="23" spans="1:8">
      <c r="A23" s="117" t="s">
        <v>12</v>
      </c>
      <c r="B23" s="121">
        <v>0</v>
      </c>
      <c r="C23" s="121">
        <v>0</v>
      </c>
      <c r="D23" s="121">
        <v>0</v>
      </c>
      <c r="E23" s="118">
        <v>0.0</v>
      </c>
      <c r="F23" s="120">
        <v>0.0</v>
      </c>
      <c r="G23" s="118">
        <v>0.0</v>
      </c>
      <c r="H23" s="120">
        <v>0.0</v>
      </c>
    </row>
    <row r="24" spans="1:8">
      <c r="A24" s="117" t="s">
        <v>12</v>
      </c>
      <c r="B24" s="121">
        <v>0</v>
      </c>
      <c r="C24" s="121">
        <v>0</v>
      </c>
      <c r="D24" s="121">
        <v>0</v>
      </c>
      <c r="E24" s="118">
        <v>0.0</v>
      </c>
      <c r="F24" s="120">
        <v>0.0</v>
      </c>
      <c r="G24" s="118">
        <v>0.0</v>
      </c>
      <c r="H24" s="120">
        <v>0.0</v>
      </c>
    </row>
    <row r="25" spans="1:8">
      <c r="A25" s="117" t="s">
        <v>12</v>
      </c>
      <c r="B25" s="121">
        <v>0</v>
      </c>
      <c r="C25" s="121">
        <v>0</v>
      </c>
      <c r="D25" s="121">
        <v>0</v>
      </c>
      <c r="E25" s="118">
        <v>0.0</v>
      </c>
      <c r="F25" s="120">
        <v>0.0</v>
      </c>
      <c r="G25" s="118">
        <v>0.0</v>
      </c>
      <c r="H25" s="120">
        <v>0.0</v>
      </c>
    </row>
    <row r="26" spans="1:8">
      <c r="A26" s="117" t="s">
        <v>68</v>
      </c>
      <c r="B26" s="121">
        <v>54.0</v>
      </c>
      <c r="C26" s="121">
        <v>8.0</v>
      </c>
      <c r="D26" s="121">
        <v>11.0</v>
      </c>
      <c r="E26" s="118">
        <v>11593228.0</v>
      </c>
      <c r="F26" s="120">
        <v>1</v>
      </c>
      <c r="G26" s="118">
        <v>12599980.0</v>
      </c>
      <c r="H26" s="120">
        <v>1</v>
      </c>
    </row>
    <row r="27" spans="1:8">
      <c r="A27" s="117"/>
      <c r="B27" s="117"/>
      <c r="C27" s="117"/>
      <c r="D27" s="117"/>
      <c r="E27" s="117"/>
      <c r="F27" s="117"/>
      <c r="G27" s="117"/>
      <c r="H27" s="117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7"/>
  <sheetViews>
    <sheetView tabSelected="0" workbookViewId="0" showGridLines="true" showRowColHeaders="1">
      <selection activeCell="G35" sqref="G35"/>
    </sheetView>
  </sheetViews>
  <sheetFormatPr defaultRowHeight="14.4" defaultColWidth="8.625" outlineLevelRow="0" outlineLevelCol="0"/>
  <cols>
    <col min="1" max="1" width="15.625" customWidth="true" style="125"/>
    <col min="2" max="2" width="25.875" customWidth="true" style="125"/>
    <col min="3" max="3" width="18.625" customWidth="true" style="125"/>
    <col min="4" max="4" width="18.625" customWidth="true" style="125"/>
    <col min="5" max="5" width="24.375" customWidth="true" style="125"/>
    <col min="6" max="6" width="22.5" customWidth="true" style="125"/>
    <col min="7" max="7" width="18.625" customWidth="true" style="125"/>
    <col min="8" max="8" width="18.625" customWidth="true" style="125"/>
    <col min="9" max="9" width="8.625" style="125"/>
  </cols>
  <sheetData>
    <row r="1" spans="1:9" customHeight="1" ht="15.6">
      <c r="A1" s="139" t="s">
        <v>0</v>
      </c>
      <c r="B1" s="139"/>
    </row>
    <row r="2" spans="1:9">
      <c r="A2" s="139" t="s">
        <v>1</v>
      </c>
      <c r="B2" s="139"/>
    </row>
    <row r="3" spans="1:9" customHeight="1" ht="15.75"/>
    <row r="4" spans="1:9">
      <c r="A4" s="156" t="s">
        <v>238</v>
      </c>
      <c r="B4" s="156"/>
    </row>
    <row r="6" spans="1:9" customHeight="1" ht="33">
      <c r="A6" s="157" t="s">
        <v>239</v>
      </c>
      <c r="B6" s="157"/>
      <c r="C6" s="157"/>
      <c r="D6" s="158" t="s">
        <v>240</v>
      </c>
      <c r="E6" s="158"/>
      <c r="F6" s="158" t="s">
        <v>241</v>
      </c>
      <c r="G6" s="158"/>
      <c r="H6" s="140" t="s">
        <v>242</v>
      </c>
    </row>
    <row r="7" spans="1:9" customHeight="1" ht="33">
      <c r="A7" s="157"/>
      <c r="B7" s="157"/>
      <c r="C7" s="157"/>
      <c r="D7" s="142" t="s">
        <v>243</v>
      </c>
      <c r="E7" s="159"/>
      <c r="F7" s="159" t="s">
        <v>244</v>
      </c>
      <c r="G7" s="159"/>
      <c r="H7" s="137" t="s">
        <v>245</v>
      </c>
    </row>
    <row r="8" spans="1:9" customHeight="1" ht="12.95"/>
    <row r="9" spans="1:9" customHeight="1" ht="50.1" s="126" customFormat="1">
      <c r="A9" s="143" t="s">
        <v>246</v>
      </c>
      <c r="B9" s="143"/>
      <c r="C9" s="143"/>
      <c r="D9" s="141" t="s">
        <v>247</v>
      </c>
      <c r="E9" s="141" t="s">
        <v>248</v>
      </c>
      <c r="F9" s="141" t="s">
        <v>249</v>
      </c>
      <c r="G9" s="141" t="s">
        <v>250</v>
      </c>
      <c r="H9" s="141" t="s">
        <v>251</v>
      </c>
    </row>
    <row r="10" spans="1:9" customHeight="1" ht="69.95">
      <c r="A10" s="142" t="s">
        <v>252</v>
      </c>
      <c r="B10" s="142"/>
      <c r="C10" s="142"/>
      <c r="D10" s="137">
        <v>824799613</v>
      </c>
      <c r="E10" s="137" t="s">
        <v>253</v>
      </c>
      <c r="F10" s="137">
        <v>824799613</v>
      </c>
      <c r="G10" s="137" t="s">
        <v>254</v>
      </c>
      <c r="H10" s="137" t="s">
        <v>255</v>
      </c>
    </row>
    <row r="11" spans="1:9">
      <c r="A11" s="127"/>
      <c r="B11" s="127"/>
      <c r="C11" s="127"/>
    </row>
    <row r="12" spans="1:9" s="124" customFormat="1">
      <c r="A12" s="149" t="s">
        <v>256</v>
      </c>
      <c r="B12" s="149"/>
      <c r="E12" s="149" t="s">
        <v>257</v>
      </c>
      <c r="F12" s="149"/>
    </row>
    <row r="13" spans="1:9">
      <c r="A13" s="125" t="s">
        <v>258</v>
      </c>
      <c r="B13" s="125" t="s">
        <v>259</v>
      </c>
      <c r="E13" s="125" t="s">
        <v>258</v>
      </c>
      <c r="F13" s="125" t="s">
        <v>259</v>
      </c>
    </row>
    <row r="14" spans="1:9">
      <c r="A14" s="138" t="s">
        <v>260</v>
      </c>
      <c r="B14" s="138" t="s">
        <v>261</v>
      </c>
      <c r="C14" s="125"/>
      <c r="D14" s="125"/>
      <c r="E14" s="138" t="s">
        <v>260</v>
      </c>
      <c r="F14" s="138" t="s">
        <v>261</v>
      </c>
    </row>
    <row r="16" spans="1:9" customHeight="1" ht="45">
      <c r="A16" s="144" t="s">
        <v>262</v>
      </c>
      <c r="B16" s="145"/>
      <c r="C16" s="128" t="s">
        <v>263</v>
      </c>
      <c r="D16" s="128" t="s">
        <v>264</v>
      </c>
      <c r="E16" s="128" t="s">
        <v>265</v>
      </c>
      <c r="F16" s="128" t="s">
        <v>266</v>
      </c>
      <c r="G16" s="128" t="s">
        <v>267</v>
      </c>
      <c r="H16" s="128" t="s">
        <v>268</v>
      </c>
    </row>
    <row r="17" spans="1:9" customHeight="1" ht="15.95">
      <c r="A17" s="148" t="s">
        <v>269</v>
      </c>
      <c r="B17" s="148"/>
      <c r="C17" s="148"/>
      <c r="D17" s="148"/>
      <c r="E17" s="148"/>
      <c r="F17" s="148"/>
      <c r="G17" s="148"/>
      <c r="H17" s="148"/>
    </row>
    <row r="18" spans="1:9" customHeight="1" ht="15.95">
      <c r="A18" s="146" t="s">
        <v>270</v>
      </c>
      <c r="B18" s="147"/>
      <c r="C18" s="129">
        <v>408748</v>
      </c>
      <c r="D18" s="129">
        <v>830333</v>
      </c>
      <c r="E18" s="129">
        <v>6413722</v>
      </c>
      <c r="F18" s="129">
        <v>1692501</v>
      </c>
      <c r="G18" s="129">
        <v>0</v>
      </c>
      <c r="H18" s="129">
        <v>9345304.0</v>
      </c>
    </row>
    <row r="19" spans="1:9" customHeight="1" ht="15.95">
      <c r="A19" s="146" t="s">
        <v>271</v>
      </c>
      <c r="B19" s="147"/>
      <c r="C19" s="129">
        <v>416919</v>
      </c>
      <c r="D19" s="129">
        <v>737340</v>
      </c>
      <c r="E19" s="129">
        <v>6997824</v>
      </c>
      <c r="F19" s="129">
        <v>1692501</v>
      </c>
      <c r="G19" s="129">
        <v>0</v>
      </c>
      <c r="H19" s="129">
        <v>9844584.0</v>
      </c>
    </row>
    <row r="20" spans="1:9" customHeight="1" ht="15.95">
      <c r="A20" s="146" t="s">
        <v>272</v>
      </c>
      <c r="B20" s="147"/>
      <c r="C20" s="129">
        <v>-8171.0</v>
      </c>
      <c r="D20" s="129">
        <v>92993.0</v>
      </c>
      <c r="E20" s="129">
        <v>-584102.0</v>
      </c>
      <c r="F20" s="129">
        <v>0.0</v>
      </c>
      <c r="G20" s="129">
        <v>0.0</v>
      </c>
      <c r="H20" s="129">
        <v>-499280.0</v>
      </c>
    </row>
    <row r="21" spans="1:9" customHeight="1" ht="15.95">
      <c r="A21" s="148" t="s">
        <v>273</v>
      </c>
      <c r="B21" s="148"/>
      <c r="C21" s="148"/>
      <c r="D21" s="148"/>
      <c r="E21" s="148"/>
      <c r="F21" s="148"/>
      <c r="G21" s="148"/>
      <c r="H21" s="148"/>
    </row>
    <row r="22" spans="1:9" customHeight="1" ht="15.95">
      <c r="A22" s="161" t="s">
        <v>274</v>
      </c>
      <c r="B22" s="162"/>
      <c r="C22" s="154"/>
      <c r="D22" s="155"/>
      <c r="E22" s="155"/>
      <c r="F22" s="155"/>
      <c r="G22" s="155"/>
      <c r="H22" s="166">
        <v>11687635.0</v>
      </c>
    </row>
    <row r="23" spans="1:9" customHeight="1" ht="15.95">
      <c r="A23" s="146" t="s">
        <v>275</v>
      </c>
      <c r="B23" s="165"/>
      <c r="C23" s="165"/>
      <c r="D23" s="165"/>
      <c r="E23" s="165"/>
      <c r="F23" s="165"/>
      <c r="G23" s="165"/>
      <c r="H23" s="147"/>
    </row>
    <row r="24" spans="1:9" customHeight="1" ht="15.95">
      <c r="A24" s="163" t="s">
        <v>276</v>
      </c>
      <c r="B24" s="164"/>
      <c r="C24" s="129">
        <v>416919</v>
      </c>
      <c r="D24" s="129">
        <v>737340</v>
      </c>
      <c r="E24" s="129">
        <v>5746378</v>
      </c>
      <c r="F24" s="129">
        <v>1692501</v>
      </c>
      <c r="G24" s="129">
        <v>0</v>
      </c>
      <c r="H24" s="129">
        <v>8593138.0</v>
      </c>
    </row>
    <row r="25" spans="1:9" customHeight="1" ht="30.6">
      <c r="A25" s="146" t="s">
        <v>277</v>
      </c>
      <c r="B25" s="147"/>
      <c r="C25" s="129">
        <v>0</v>
      </c>
      <c r="D25" s="130"/>
      <c r="E25" s="129">
        <v>433510</v>
      </c>
      <c r="F25" s="130"/>
      <c r="G25" s="129">
        <v>0</v>
      </c>
      <c r="H25" s="129">
        <v>433510.0</v>
      </c>
    </row>
    <row r="26" spans="1:9" customHeight="1" ht="15.95">
      <c r="A26" s="146" t="s">
        <v>278</v>
      </c>
      <c r="B26" s="147"/>
      <c r="C26" s="130"/>
      <c r="D26" s="130"/>
      <c r="E26" s="129">
        <v>817936</v>
      </c>
      <c r="F26" s="129">
        <v>0</v>
      </c>
      <c r="G26" s="129">
        <v>0</v>
      </c>
      <c r="H26" s="129">
        <v>817936.0</v>
      </c>
    </row>
    <row r="27" spans="1:9" customHeight="1" ht="15.95">
      <c r="A27" s="146" t="s">
        <v>279</v>
      </c>
      <c r="B27" s="147"/>
      <c r="C27" s="130"/>
      <c r="D27" s="130"/>
      <c r="E27" s="160">
        <v>0</v>
      </c>
      <c r="F27" s="160"/>
      <c r="G27" s="130"/>
      <c r="H27" s="129">
        <v>0.0</v>
      </c>
    </row>
    <row r="28" spans="1:9" customHeight="1" ht="15.95">
      <c r="A28" s="146" t="s">
        <v>280</v>
      </c>
      <c r="B28" s="147"/>
      <c r="C28" s="130"/>
      <c r="D28" s="130"/>
      <c r="E28" s="160">
        <v>24801</v>
      </c>
      <c r="F28" s="160"/>
      <c r="G28" s="130"/>
      <c r="H28" s="129">
        <v>24801.0</v>
      </c>
    </row>
    <row r="29" spans="1:9" customHeight="1" ht="15.95">
      <c r="A29" s="146" t="s">
        <v>281</v>
      </c>
      <c r="B29" s="147"/>
      <c r="C29" s="129">
        <v>3254</v>
      </c>
      <c r="D29" s="129">
        <v>370780</v>
      </c>
      <c r="E29" s="129">
        <v>813534</v>
      </c>
      <c r="F29" s="129">
        <v>0</v>
      </c>
      <c r="G29" s="129">
        <v>0</v>
      </c>
      <c r="H29" s="129">
        <v>1187568.0</v>
      </c>
    </row>
    <row r="30" spans="1:9" customHeight="1" ht="15.95">
      <c r="A30" s="146" t="s">
        <v>282</v>
      </c>
      <c r="B30" s="147"/>
      <c r="C30" s="129">
        <v>420173.0</v>
      </c>
      <c r="D30" s="129">
        <v>1108120.0</v>
      </c>
      <c r="E30" s="129">
        <v>6993422.0</v>
      </c>
      <c r="F30" s="129">
        <v>1692501.0</v>
      </c>
      <c r="G30" s="129">
        <v>0.0</v>
      </c>
      <c r="H30" s="129">
        <v>10214216.0</v>
      </c>
    </row>
    <row r="31" spans="1:9" customHeight="1" ht="28.5">
      <c r="A31" s="150" t="s">
        <v>283</v>
      </c>
      <c r="B31" s="151"/>
      <c r="C31" s="152"/>
      <c r="D31" s="153"/>
      <c r="E31" s="153"/>
      <c r="F31" s="153"/>
      <c r="G31" s="153"/>
      <c r="H31" s="129">
        <v>1473419.0</v>
      </c>
    </row>
    <row r="32" spans="1:9" customHeight="1" ht="15.95">
      <c r="A32" s="148" t="s">
        <v>284</v>
      </c>
      <c r="B32" s="148"/>
      <c r="C32" s="148"/>
      <c r="D32" s="148"/>
      <c r="E32" s="148"/>
      <c r="F32" s="148"/>
      <c r="G32" s="148"/>
      <c r="H32" s="148"/>
    </row>
    <row r="33" spans="1:9" customHeight="1" ht="30.6">
      <c r="A33" s="146" t="s">
        <v>285</v>
      </c>
      <c r="B33" s="147"/>
      <c r="C33" s="129">
        <v>56750</v>
      </c>
      <c r="D33" s="129">
        <v>0.0</v>
      </c>
      <c r="E33" s="129">
        <v>20750844</v>
      </c>
      <c r="F33" s="129">
        <v>4109526</v>
      </c>
      <c r="G33" s="129">
        <v>0</v>
      </c>
      <c r="H33" s="129">
        <v>24917120.0</v>
      </c>
    </row>
    <row r="34" spans="1:9" customHeight="1" ht="15.95">
      <c r="A34" s="146" t="s">
        <v>286</v>
      </c>
      <c r="B34" s="147"/>
      <c r="C34" s="129">
        <v>56750</v>
      </c>
      <c r="D34" s="129">
        <v>0</v>
      </c>
      <c r="E34" s="129">
        <v>20750844</v>
      </c>
      <c r="F34" s="129">
        <v>4109526</v>
      </c>
      <c r="G34" s="129">
        <v>0</v>
      </c>
      <c r="H34" s="129">
        <v>24917120.0</v>
      </c>
    </row>
    <row r="35" spans="1:9" customHeight="1" ht="15.95">
      <c r="A35" s="146" t="s">
        <v>287</v>
      </c>
      <c r="B35" s="147"/>
      <c r="C35" s="129">
        <v>0</v>
      </c>
      <c r="D35" s="130"/>
      <c r="E35" s="129">
        <v>0</v>
      </c>
      <c r="F35" s="129">
        <v>0</v>
      </c>
      <c r="G35" s="130"/>
      <c r="H35" s="129">
        <v>0.0</v>
      </c>
    </row>
    <row r="36" spans="1:9" customHeight="1" ht="28.5">
      <c r="A36" s="146" t="s">
        <v>277</v>
      </c>
      <c r="B36" s="147"/>
      <c r="C36" s="129">
        <v>0</v>
      </c>
      <c r="D36" s="129">
        <v>0</v>
      </c>
      <c r="E36" s="129">
        <v>0</v>
      </c>
      <c r="F36" s="130"/>
      <c r="G36" s="129">
        <v>0</v>
      </c>
      <c r="H36" s="129">
        <v>0.0</v>
      </c>
    </row>
    <row r="37" spans="1:9" customHeight="1" ht="15.95">
      <c r="A37" s="146" t="s">
        <v>278</v>
      </c>
      <c r="B37" s="147"/>
      <c r="C37" s="129">
        <v>0</v>
      </c>
      <c r="D37" s="129">
        <v>0</v>
      </c>
      <c r="E37" s="129">
        <v>0</v>
      </c>
      <c r="F37" s="129">
        <v>0</v>
      </c>
      <c r="G37" s="129">
        <v>0</v>
      </c>
      <c r="H37" s="129">
        <v>0.0</v>
      </c>
    </row>
    <row r="38" spans="1:9" customHeight="1" ht="30.95">
      <c r="A38" s="146" t="s">
        <v>288</v>
      </c>
      <c r="B38" s="147"/>
      <c r="C38" s="129">
        <v>0.0</v>
      </c>
      <c r="D38" s="129">
        <v>0.0</v>
      </c>
      <c r="E38" s="129">
        <v>0.0</v>
      </c>
      <c r="F38" s="129">
        <v>0.0</v>
      </c>
      <c r="G38" s="129">
        <v>0.0</v>
      </c>
      <c r="H38" s="129">
        <v>0.0</v>
      </c>
    </row>
    <row r="39" spans="1:9" customHeight="1" ht="15.95">
      <c r="A39" s="148" t="s">
        <v>289</v>
      </c>
      <c r="B39" s="148"/>
      <c r="C39" s="148"/>
      <c r="D39" s="148"/>
      <c r="E39" s="148"/>
      <c r="F39" s="148"/>
      <c r="G39" s="148"/>
      <c r="H39" s="148"/>
    </row>
    <row r="40" spans="1:9" customHeight="1" ht="15.95">
      <c r="A40" s="146" t="s">
        <v>290</v>
      </c>
      <c r="B40" s="147"/>
      <c r="C40" s="130"/>
      <c r="D40" s="130"/>
      <c r="E40" s="129">
        <v>6493</v>
      </c>
      <c r="F40" s="129">
        <v>0</v>
      </c>
      <c r="G40" s="129">
        <v>0</v>
      </c>
      <c r="H40" s="129">
        <v>6493.0</v>
      </c>
    </row>
    <row r="41" spans="1:9" customHeight="1" ht="15.95">
      <c r="A41" s="146" t="s">
        <v>291</v>
      </c>
      <c r="B41" s="147"/>
      <c r="C41" s="130"/>
      <c r="D41" s="130"/>
      <c r="E41" s="129">
        <v>6493</v>
      </c>
      <c r="F41" s="129">
        <v>0</v>
      </c>
      <c r="G41" s="129">
        <v>0</v>
      </c>
      <c r="H41" s="129">
        <v>6493.0</v>
      </c>
    </row>
    <row r="42" spans="1:9" customHeight="1" ht="15.95">
      <c r="A42" s="146" t="s">
        <v>292</v>
      </c>
      <c r="B42" s="147"/>
      <c r="C42" s="129">
        <v>0</v>
      </c>
      <c r="D42" s="129">
        <v>0</v>
      </c>
      <c r="E42" s="129">
        <v>0.0</v>
      </c>
      <c r="F42" s="129">
        <v>0.0</v>
      </c>
      <c r="G42" s="129">
        <v>0.0</v>
      </c>
      <c r="H42" s="129">
        <v>0.0</v>
      </c>
    </row>
    <row r="44" spans="1:9" customHeight="1" ht="30">
      <c r="A44" s="131" t="s">
        <v>293</v>
      </c>
      <c r="B44" s="131" t="s">
        <v>294</v>
      </c>
      <c r="C44" s="131" t="s">
        <v>295</v>
      </c>
      <c r="D44" s="131" t="s">
        <v>296</v>
      </c>
      <c r="E44" s="131" t="s">
        <v>297</v>
      </c>
      <c r="F44" s="131" t="s">
        <v>298</v>
      </c>
      <c r="G44" s="131" t="s">
        <v>299</v>
      </c>
      <c r="H44" s="131" t="s">
        <v>300</v>
      </c>
    </row>
    <row r="45" spans="1:9">
      <c r="A45" s="132"/>
      <c r="B45" s="133" t="s">
        <v>301</v>
      </c>
      <c r="C45" s="134">
        <v>0.1278</v>
      </c>
      <c r="D45" s="133" t="s">
        <v>260</v>
      </c>
      <c r="E45" s="133" t="s">
        <v>302</v>
      </c>
      <c r="F45" s="135">
        <v>930626.0</v>
      </c>
      <c r="G45" s="135">
        <v>118934.0</v>
      </c>
      <c r="H45" s="135">
        <v>118934.0</v>
      </c>
    </row>
    <row r="46" spans="1:9">
      <c r="A46" s="132"/>
      <c r="B46" s="133" t="s">
        <v>301</v>
      </c>
      <c r="C46" s="134">
        <v>0.1164</v>
      </c>
      <c r="D46" s="133" t="s">
        <v>303</v>
      </c>
      <c r="E46" s="133" t="s">
        <v>304</v>
      </c>
      <c r="F46" s="135">
        <v>477479.0</v>
      </c>
      <c r="G46" s="135">
        <v>55578.0</v>
      </c>
      <c r="H46" s="135">
        <v>55578.0</v>
      </c>
    </row>
    <row r="47" spans="1:9">
      <c r="A47" s="133"/>
      <c r="B47" s="133"/>
      <c r="C47" s="134"/>
      <c r="D47" s="133"/>
      <c r="E47" s="136" t="s">
        <v>305</v>
      </c>
      <c r="F47" s="135">
        <v>1408105.0</v>
      </c>
      <c r="G47" s="135">
        <v>174512.0</v>
      </c>
      <c r="H47" s="135">
        <v>174512.0</v>
      </c>
    </row>
  </sheetData>
  <mergeCells>
    <mergeCell ref="C22:G22"/>
    <mergeCell ref="A42:B42"/>
    <mergeCell ref="A39:H39"/>
    <mergeCell ref="A4:B4"/>
    <mergeCell ref="A6:C7"/>
    <mergeCell ref="D6:E6"/>
    <mergeCell ref="D7:E7"/>
    <mergeCell ref="F6:G6"/>
    <mergeCell ref="F7:G7"/>
    <mergeCell ref="A19:B19"/>
    <mergeCell ref="A21:H21"/>
    <mergeCell ref="A38:B38"/>
    <mergeCell ref="A40:B40"/>
    <mergeCell ref="A41:B41"/>
    <mergeCell ref="A20:B20"/>
    <mergeCell ref="A22:B22"/>
    <mergeCell ref="A24:B24"/>
    <mergeCell ref="A25:B25"/>
    <mergeCell ref="A35:B35"/>
    <mergeCell ref="A36:B36"/>
    <mergeCell ref="A23:H23"/>
    <mergeCell ref="A37:B37"/>
    <mergeCell ref="A26:B26"/>
    <mergeCell ref="A27:B27"/>
    <mergeCell ref="A28:B28"/>
    <mergeCell ref="A29:B29"/>
    <mergeCell ref="A30:B30"/>
    <mergeCell ref="A31:B31"/>
    <mergeCell ref="A32:H32"/>
    <mergeCell ref="A33:B33"/>
    <mergeCell ref="A34:B34"/>
    <mergeCell ref="C31:G31"/>
    <mergeCell ref="E27:F27"/>
    <mergeCell ref="E28:F28"/>
    <mergeCell ref="A10:C10"/>
    <mergeCell ref="A9:C9"/>
    <mergeCell ref="A16:B16"/>
    <mergeCell ref="A18:B18"/>
    <mergeCell ref="A17:H17"/>
    <mergeCell ref="E12:F12"/>
    <mergeCell ref="A12:B12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12"/>
  <sheetViews>
    <sheetView tabSelected="0" workbookViewId="0" showGridLines="true" showRowColHeaders="1">
      <selection activeCell="B8" sqref="B8"/>
    </sheetView>
  </sheetViews>
  <sheetFormatPr defaultRowHeight="14.4" outlineLevelRow="0" outlineLevelCol="0"/>
  <cols>
    <col min="1" max="1" width="125.5703125" customWidth="true" style="26"/>
  </cols>
  <sheetData>
    <row r="1" spans="1:2">
      <c r="A1" s="26" t="s">
        <v>0</v>
      </c>
    </row>
    <row r="2" spans="1:2">
      <c r="A2" s="26" t="s">
        <v>1</v>
      </c>
    </row>
    <row r="3" spans="1:2">
      <c r="A3" s="26"/>
    </row>
    <row r="4" spans="1:2">
      <c r="A4" s="26" t="s">
        <v>60</v>
      </c>
    </row>
    <row r="6" spans="1:2">
      <c r="A6" s="26" t="s">
        <v>61</v>
      </c>
      <c r="B6" s="26" t="s">
        <v>62</v>
      </c>
    </row>
    <row r="7" spans="1:2">
      <c r="A7" s="26" t="s">
        <v>63</v>
      </c>
      <c r="B7" s="28">
        <v>6126</v>
      </c>
    </row>
    <row r="8" spans="1:2">
      <c r="A8" s="26" t="s">
        <v>64</v>
      </c>
      <c r="B8" s="28">
        <v>4744</v>
      </c>
    </row>
    <row r="9" spans="1:2">
      <c r="A9" s="26" t="s">
        <v>65</v>
      </c>
      <c r="B9" s="27">
        <v>0</v>
      </c>
    </row>
    <row r="10" spans="1:2">
      <c r="A10" s="26" t="s">
        <v>66</v>
      </c>
      <c r="B10" s="27">
        <v>0</v>
      </c>
    </row>
    <row r="11" spans="1:2">
      <c r="A11" s="26" t="s">
        <v>67</v>
      </c>
      <c r="B11" s="27">
        <v>1426</v>
      </c>
    </row>
    <row r="12" spans="1:2">
      <c r="A12" s="26" t="s">
        <v>68</v>
      </c>
      <c r="B12" s="26">
        <v>12296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7"/>
  <sheetViews>
    <sheetView tabSelected="0" workbookViewId="0" showGridLines="true" showRowColHeaders="1" topLeftCell="A4">
      <selection activeCell="E10" sqref="E10"/>
    </sheetView>
  </sheetViews>
  <sheetFormatPr defaultRowHeight="14.4" defaultColWidth="8.625" outlineLevelRow="0" outlineLevelCol="0"/>
  <cols>
    <col min="1" max="1" width="15.625" customWidth="true" style="168"/>
    <col min="2" max="2" width="25.875" customWidth="true" style="168"/>
    <col min="3" max="3" width="18.625" customWidth="true" style="168"/>
    <col min="4" max="4" width="18.625" customWidth="true" style="168"/>
    <col min="5" max="5" width="22" customWidth="true" style="168"/>
    <col min="6" max="6" width="21.625" customWidth="true" style="168"/>
    <col min="7" max="7" width="18.625" customWidth="true" style="168"/>
    <col min="8" max="8" width="18.625" customWidth="true" style="168"/>
    <col min="9" max="9" width="8.625" style="168"/>
  </cols>
  <sheetData>
    <row r="1" spans="1:9" customHeight="1" ht="15.6">
      <c r="A1" s="182" t="s">
        <v>0</v>
      </c>
      <c r="B1" s="182"/>
    </row>
    <row r="2" spans="1:9">
      <c r="A2" s="182" t="s">
        <v>1</v>
      </c>
      <c r="B2" s="182"/>
    </row>
    <row r="3" spans="1:9" customHeight="1" ht="15.75"/>
    <row r="4" spans="1:9">
      <c r="A4" s="204" t="s">
        <v>306</v>
      </c>
      <c r="B4" s="204"/>
    </row>
    <row r="6" spans="1:9" customHeight="1" ht="33">
      <c r="A6" s="205" t="s">
        <v>239</v>
      </c>
      <c r="B6" s="205"/>
      <c r="C6" s="205"/>
      <c r="D6" s="206" t="s">
        <v>240</v>
      </c>
      <c r="E6" s="206"/>
      <c r="F6" s="206" t="s">
        <v>241</v>
      </c>
      <c r="G6" s="206"/>
      <c r="H6" s="183" t="s">
        <v>242</v>
      </c>
    </row>
    <row r="7" spans="1:9" customHeight="1" ht="33">
      <c r="A7" s="205"/>
      <c r="B7" s="205"/>
      <c r="C7" s="205"/>
      <c r="D7" s="188" t="s">
        <v>243</v>
      </c>
      <c r="E7" s="207"/>
      <c r="F7" s="207" t="s">
        <v>244</v>
      </c>
      <c r="G7" s="207"/>
      <c r="H7" s="180" t="s">
        <v>245</v>
      </c>
    </row>
    <row r="8" spans="1:9" customHeight="1" ht="12.95"/>
    <row r="9" spans="1:9" customHeight="1" ht="50.1" s="169" customFormat="1">
      <c r="A9" s="189" t="s">
        <v>246</v>
      </c>
      <c r="B9" s="189"/>
      <c r="C9" s="189"/>
      <c r="D9" s="184" t="s">
        <v>307</v>
      </c>
      <c r="E9" s="184" t="s">
        <v>248</v>
      </c>
      <c r="F9" s="184" t="s">
        <v>249</v>
      </c>
      <c r="G9" s="184" t="s">
        <v>250</v>
      </c>
      <c r="H9" s="184" t="s">
        <v>251</v>
      </c>
    </row>
    <row r="10" spans="1:9" customHeight="1" ht="69.95">
      <c r="A10" s="188" t="s">
        <v>252</v>
      </c>
      <c r="B10" s="188"/>
      <c r="C10" s="188"/>
      <c r="D10" s="180" t="s">
        <v>308</v>
      </c>
      <c r="E10" s="180" t="s">
        <v>253</v>
      </c>
      <c r="F10" s="180">
        <v>824799613</v>
      </c>
      <c r="G10" s="185" t="s">
        <v>309</v>
      </c>
      <c r="H10" s="180" t="s">
        <v>255</v>
      </c>
    </row>
    <row r="11" spans="1:9">
      <c r="A11" s="170"/>
      <c r="B11" s="170"/>
      <c r="C11" s="170"/>
    </row>
    <row r="12" spans="1:9" s="167" customFormat="1">
      <c r="A12" s="195" t="s">
        <v>256</v>
      </c>
      <c r="B12" s="195"/>
      <c r="E12" s="195" t="s">
        <v>257</v>
      </c>
      <c r="F12" s="195"/>
    </row>
    <row r="13" spans="1:9">
      <c r="A13" s="168" t="s">
        <v>258</v>
      </c>
      <c r="B13" s="168" t="s">
        <v>259</v>
      </c>
      <c r="E13" s="168" t="s">
        <v>258</v>
      </c>
      <c r="F13" s="168" t="s">
        <v>259</v>
      </c>
    </row>
    <row r="14" spans="1:9">
      <c r="A14" s="181" t="s">
        <v>260</v>
      </c>
      <c r="B14" s="181" t="s">
        <v>261</v>
      </c>
      <c r="C14" s="168"/>
      <c r="D14" s="168"/>
      <c r="E14" s="181" t="s">
        <v>260</v>
      </c>
      <c r="F14" s="181" t="s">
        <v>310</v>
      </c>
    </row>
    <row r="16" spans="1:9" customHeight="1" ht="45">
      <c r="A16" s="190" t="s">
        <v>262</v>
      </c>
      <c r="B16" s="191"/>
      <c r="C16" s="171" t="s">
        <v>263</v>
      </c>
      <c r="D16" s="171" t="s">
        <v>264</v>
      </c>
      <c r="E16" s="171" t="s">
        <v>265</v>
      </c>
      <c r="F16" s="171" t="s">
        <v>266</v>
      </c>
      <c r="G16" s="171" t="s">
        <v>267</v>
      </c>
      <c r="H16" s="171" t="s">
        <v>268</v>
      </c>
    </row>
    <row r="17" spans="1:9" customHeight="1" ht="15.95">
      <c r="A17" s="194" t="s">
        <v>269</v>
      </c>
      <c r="B17" s="194"/>
      <c r="C17" s="194"/>
      <c r="D17" s="194"/>
      <c r="E17" s="194"/>
      <c r="F17" s="194"/>
      <c r="G17" s="194"/>
      <c r="H17" s="194"/>
    </row>
    <row r="18" spans="1:9" customHeight="1" ht="15.95">
      <c r="A18" s="192" t="s">
        <v>270</v>
      </c>
      <c r="B18" s="193"/>
      <c r="C18" s="172">
        <v>551206</v>
      </c>
      <c r="D18" s="172">
        <v>1228018</v>
      </c>
      <c r="E18" s="172">
        <v>8215910</v>
      </c>
      <c r="F18" s="172">
        <v>1692501</v>
      </c>
      <c r="G18" s="172">
        <v>0</v>
      </c>
      <c r="H18" s="172">
        <v>11687635.0</v>
      </c>
    </row>
    <row r="19" spans="1:9" customHeight="1" ht="15.95">
      <c r="A19" s="192" t="s">
        <v>271</v>
      </c>
      <c r="B19" s="193"/>
      <c r="C19" s="172">
        <v>551206</v>
      </c>
      <c r="D19" s="172">
        <v>1228018</v>
      </c>
      <c r="E19" s="172">
        <v>8215910</v>
      </c>
      <c r="F19" s="172">
        <v>1692501</v>
      </c>
      <c r="G19" s="172">
        <v>0</v>
      </c>
      <c r="H19" s="172">
        <v>11687635.0</v>
      </c>
    </row>
    <row r="20" spans="1:9" customHeight="1" ht="15.95">
      <c r="A20" s="192" t="s">
        <v>272</v>
      </c>
      <c r="B20" s="193"/>
      <c r="C20" s="172">
        <v>0.0</v>
      </c>
      <c r="D20" s="172">
        <v>0.0</v>
      </c>
      <c r="E20" s="172">
        <v>0.0</v>
      </c>
      <c r="F20" s="172">
        <v>0.0</v>
      </c>
      <c r="G20" s="172">
        <v>0.0</v>
      </c>
      <c r="H20" s="172">
        <v>0.0</v>
      </c>
    </row>
    <row r="21" spans="1:9" customHeight="1" ht="15.95">
      <c r="A21" s="194" t="s">
        <v>273</v>
      </c>
      <c r="B21" s="194"/>
      <c r="C21" s="194"/>
      <c r="D21" s="194"/>
      <c r="E21" s="194"/>
      <c r="F21" s="194"/>
      <c r="G21" s="194"/>
      <c r="H21" s="194"/>
    </row>
    <row r="22" spans="1:9" customHeight="1" ht="15.95">
      <c r="A22" s="192" t="s">
        <v>274</v>
      </c>
      <c r="B22" s="203"/>
      <c r="C22" s="187"/>
      <c r="D22" s="187"/>
      <c r="E22" s="187"/>
      <c r="F22" s="187"/>
      <c r="G22" s="187"/>
      <c r="H22" s="186">
        <v>11687635.0</v>
      </c>
    </row>
    <row r="23" spans="1:9" customHeight="1" ht="15.95">
      <c r="A23" s="192" t="s">
        <v>275</v>
      </c>
      <c r="B23" s="203"/>
      <c r="C23" s="203"/>
      <c r="D23" s="203"/>
      <c r="E23" s="203"/>
      <c r="F23" s="203"/>
      <c r="G23" s="203"/>
      <c r="H23" s="193"/>
    </row>
    <row r="24" spans="1:9" customHeight="1" ht="15.95">
      <c r="A24" s="201" t="s">
        <v>276</v>
      </c>
      <c r="B24" s="202"/>
      <c r="C24" s="172">
        <v>551206</v>
      </c>
      <c r="D24" s="172">
        <v>1228018</v>
      </c>
      <c r="E24" s="172">
        <v>7552411</v>
      </c>
      <c r="F24" s="172">
        <v>1692501</v>
      </c>
      <c r="G24" s="172">
        <v>0</v>
      </c>
      <c r="H24" s="172">
        <v>11024136.0</v>
      </c>
    </row>
    <row r="25" spans="1:9" customHeight="1" ht="30.6">
      <c r="A25" s="192" t="s">
        <v>277</v>
      </c>
      <c r="B25" s="193"/>
      <c r="C25" s="172">
        <v>0</v>
      </c>
      <c r="D25" s="173"/>
      <c r="E25" s="172">
        <v>663499</v>
      </c>
      <c r="F25" s="173"/>
      <c r="G25" s="172">
        <v>0</v>
      </c>
      <c r="H25" s="172">
        <v>663499.0</v>
      </c>
    </row>
    <row r="26" spans="1:9" customHeight="1" ht="15.95">
      <c r="A26" s="192" t="s">
        <v>278</v>
      </c>
      <c r="B26" s="193"/>
      <c r="C26" s="173"/>
      <c r="D26" s="173"/>
      <c r="E26" s="172">
        <v>1404843</v>
      </c>
      <c r="F26" s="172">
        <v>0</v>
      </c>
      <c r="G26" s="172">
        <v>0</v>
      </c>
      <c r="H26" s="172">
        <v>1404843.0</v>
      </c>
    </row>
    <row r="27" spans="1:9" customHeight="1" ht="15.95">
      <c r="A27" s="192" t="s">
        <v>279</v>
      </c>
      <c r="B27" s="193"/>
      <c r="C27" s="173"/>
      <c r="D27" s="173"/>
      <c r="E27" s="200">
        <v>0</v>
      </c>
      <c r="F27" s="200"/>
      <c r="G27" s="173"/>
      <c r="H27" s="172">
        <v>0.0</v>
      </c>
    </row>
    <row r="28" spans="1:9" customHeight="1" ht="15.95">
      <c r="A28" s="192" t="s">
        <v>280</v>
      </c>
      <c r="B28" s="193"/>
      <c r="C28" s="173"/>
      <c r="D28" s="173"/>
      <c r="E28" s="200">
        <v>24801</v>
      </c>
      <c r="F28" s="200"/>
      <c r="G28" s="173"/>
      <c r="H28" s="172">
        <v>24801.0</v>
      </c>
    </row>
    <row r="29" spans="1:9" customHeight="1" ht="15.95">
      <c r="A29" s="192" t="s">
        <v>281</v>
      </c>
      <c r="B29" s="193"/>
      <c r="C29" s="172">
        <v>0</v>
      </c>
      <c r="D29" s="172">
        <v>0</v>
      </c>
      <c r="E29" s="172">
        <v>0</v>
      </c>
      <c r="F29" s="172">
        <v>0</v>
      </c>
      <c r="G29" s="172">
        <v>0</v>
      </c>
      <c r="H29" s="172">
        <v>0.0</v>
      </c>
    </row>
    <row r="30" spans="1:9" customHeight="1" ht="15.95">
      <c r="A30" s="192" t="s">
        <v>282</v>
      </c>
      <c r="B30" s="193"/>
      <c r="C30" s="172">
        <v>551206.0</v>
      </c>
      <c r="D30" s="172">
        <v>1228018.0</v>
      </c>
      <c r="E30" s="172">
        <v>8215910.0</v>
      </c>
      <c r="F30" s="172">
        <v>1692501.0</v>
      </c>
      <c r="G30" s="172">
        <v>0.0</v>
      </c>
      <c r="H30" s="172">
        <v>11687635.0</v>
      </c>
    </row>
    <row r="31" spans="1:9" customHeight="1" ht="28.5">
      <c r="A31" s="196" t="s">
        <v>283</v>
      </c>
      <c r="B31" s="197"/>
      <c r="C31" s="198"/>
      <c r="D31" s="199"/>
      <c r="E31" s="199"/>
      <c r="F31" s="199"/>
      <c r="G31" s="199"/>
      <c r="H31" s="172">
        <v>0.0</v>
      </c>
    </row>
    <row r="32" spans="1:9" customHeight="1" ht="15.95">
      <c r="A32" s="194" t="s">
        <v>284</v>
      </c>
      <c r="B32" s="194"/>
      <c r="C32" s="194"/>
      <c r="D32" s="194"/>
      <c r="E32" s="194"/>
      <c r="F32" s="194"/>
      <c r="G32" s="194"/>
      <c r="H32" s="194"/>
    </row>
    <row r="33" spans="1:9" customHeight="1" ht="30.6">
      <c r="A33" s="192" t="s">
        <v>285</v>
      </c>
      <c r="B33" s="193"/>
      <c r="C33" s="172">
        <v>56750</v>
      </c>
      <c r="D33" s="172">
        <v>0</v>
      </c>
      <c r="E33" s="172">
        <v>20750844</v>
      </c>
      <c r="F33" s="172">
        <v>4109526</v>
      </c>
      <c r="G33" s="172">
        <v>0</v>
      </c>
      <c r="H33" s="172">
        <v>24917120.0</v>
      </c>
    </row>
    <row r="34" spans="1:9" customHeight="1" ht="15.95">
      <c r="A34" s="192" t="s">
        <v>286</v>
      </c>
      <c r="B34" s="193"/>
      <c r="C34" s="172">
        <v>56750</v>
      </c>
      <c r="D34" s="172">
        <v>0</v>
      </c>
      <c r="E34" s="172">
        <v>20750844</v>
      </c>
      <c r="F34" s="172">
        <v>4109526</v>
      </c>
      <c r="G34" s="172">
        <v>0</v>
      </c>
      <c r="H34" s="172">
        <v>24917120.0</v>
      </c>
    </row>
    <row r="35" spans="1:9" customHeight="1" ht="15.95">
      <c r="A35" s="192" t="s">
        <v>287</v>
      </c>
      <c r="B35" s="193"/>
      <c r="C35" s="172">
        <v>0</v>
      </c>
      <c r="D35" s="173"/>
      <c r="E35" s="172">
        <v>0</v>
      </c>
      <c r="F35" s="172">
        <v>0</v>
      </c>
      <c r="G35" s="173"/>
      <c r="H35" s="172">
        <v>0.0</v>
      </c>
    </row>
    <row r="36" spans="1:9" customHeight="1" ht="28.5">
      <c r="A36" s="192" t="s">
        <v>277</v>
      </c>
      <c r="B36" s="193"/>
      <c r="C36" s="172">
        <v>0</v>
      </c>
      <c r="D36" s="172">
        <v>0</v>
      </c>
      <c r="E36" s="172">
        <v>0</v>
      </c>
      <c r="F36" s="173"/>
      <c r="G36" s="172">
        <v>0</v>
      </c>
      <c r="H36" s="172">
        <v>0.0</v>
      </c>
    </row>
    <row r="37" spans="1:9" customHeight="1" ht="15.95">
      <c r="A37" s="192" t="s">
        <v>278</v>
      </c>
      <c r="B37" s="193"/>
      <c r="C37" s="172">
        <v>0</v>
      </c>
      <c r="D37" s="172">
        <v>0</v>
      </c>
      <c r="E37" s="172">
        <v>0</v>
      </c>
      <c r="F37" s="172">
        <v>0</v>
      </c>
      <c r="G37" s="172">
        <v>0</v>
      </c>
      <c r="H37" s="172">
        <v>0.0</v>
      </c>
    </row>
    <row r="38" spans="1:9" customHeight="1" ht="30.95">
      <c r="A38" s="192" t="s">
        <v>288</v>
      </c>
      <c r="B38" s="193"/>
      <c r="C38" s="172">
        <v>0.0</v>
      </c>
      <c r="D38" s="172">
        <v>0.0</v>
      </c>
      <c r="E38" s="172">
        <v>0.0</v>
      </c>
      <c r="F38" s="172">
        <v>0.0</v>
      </c>
      <c r="G38" s="172">
        <v>0.0</v>
      </c>
      <c r="H38" s="172">
        <v>0.0</v>
      </c>
    </row>
    <row r="39" spans="1:9" customHeight="1" ht="15.95">
      <c r="A39" s="194" t="s">
        <v>289</v>
      </c>
      <c r="B39" s="194"/>
      <c r="C39" s="194"/>
      <c r="D39" s="194"/>
      <c r="E39" s="194"/>
      <c r="F39" s="194"/>
      <c r="G39" s="194"/>
      <c r="H39" s="194"/>
    </row>
    <row r="40" spans="1:9" customHeight="1" ht="15.95">
      <c r="A40" s="192" t="s">
        <v>290</v>
      </c>
      <c r="B40" s="193"/>
      <c r="C40" s="173"/>
      <c r="D40" s="173"/>
      <c r="E40" s="172">
        <v>6493</v>
      </c>
      <c r="F40" s="172">
        <v>0</v>
      </c>
      <c r="G40" s="172">
        <v>0</v>
      </c>
      <c r="H40" s="172">
        <v>6493.0</v>
      </c>
    </row>
    <row r="41" spans="1:9" customHeight="1" ht="15.95">
      <c r="A41" s="192" t="s">
        <v>291</v>
      </c>
      <c r="B41" s="193"/>
      <c r="C41" s="173"/>
      <c r="D41" s="173"/>
      <c r="E41" s="172">
        <v>6493</v>
      </c>
      <c r="F41" s="172">
        <v>0</v>
      </c>
      <c r="G41" s="172">
        <v>0</v>
      </c>
      <c r="H41" s="172">
        <v>6493.0</v>
      </c>
    </row>
    <row r="42" spans="1:9" customHeight="1" ht="15.95">
      <c r="A42" s="192" t="s">
        <v>292</v>
      </c>
      <c r="B42" s="193"/>
      <c r="C42" s="172">
        <v>0</v>
      </c>
      <c r="D42" s="172">
        <v>0</v>
      </c>
      <c r="E42" s="172">
        <v>0.0</v>
      </c>
      <c r="F42" s="172">
        <v>0.0</v>
      </c>
      <c r="G42" s="172">
        <v>0.0</v>
      </c>
      <c r="H42" s="172">
        <v>0.0</v>
      </c>
    </row>
    <row r="44" spans="1:9" customHeight="1" ht="30">
      <c r="A44" s="174" t="s">
        <v>293</v>
      </c>
      <c r="B44" s="174" t="s">
        <v>294</v>
      </c>
      <c r="C44" s="174" t="s">
        <v>295</v>
      </c>
      <c r="D44" s="174" t="s">
        <v>296</v>
      </c>
      <c r="E44" s="174" t="s">
        <v>297</v>
      </c>
      <c r="F44" s="174" t="s">
        <v>298</v>
      </c>
      <c r="G44" s="174" t="s">
        <v>299</v>
      </c>
      <c r="H44" s="174" t="s">
        <v>300</v>
      </c>
    </row>
    <row r="45" spans="1:9">
      <c r="A45" s="175"/>
      <c r="B45" s="176" t="s">
        <v>311</v>
      </c>
      <c r="C45" s="177">
        <v>0.1278</v>
      </c>
      <c r="D45" s="176" t="s">
        <v>260</v>
      </c>
      <c r="E45" s="176" t="s">
        <v>302</v>
      </c>
      <c r="F45" s="178">
        <v>930626.0</v>
      </c>
      <c r="G45" s="178">
        <v>118934.0</v>
      </c>
      <c r="H45" s="178">
        <v>118934.0</v>
      </c>
    </row>
    <row r="46" spans="1:9">
      <c r="A46" s="175"/>
      <c r="B46" s="176" t="s">
        <v>311</v>
      </c>
      <c r="C46" s="177">
        <v>0.1164</v>
      </c>
      <c r="D46" s="176" t="s">
        <v>303</v>
      </c>
      <c r="E46" s="176" t="s">
        <v>304</v>
      </c>
      <c r="F46" s="178">
        <v>1252638.0</v>
      </c>
      <c r="G46" s="178">
        <v>145807.0</v>
      </c>
      <c r="H46" s="178">
        <v>145807.0</v>
      </c>
    </row>
    <row r="47" spans="1:9">
      <c r="A47" s="176"/>
      <c r="B47" s="176"/>
      <c r="C47" s="177"/>
      <c r="D47" s="176"/>
      <c r="E47" s="179" t="s">
        <v>305</v>
      </c>
      <c r="F47" s="178">
        <v>2183264.0</v>
      </c>
      <c r="G47" s="178">
        <v>264741.0</v>
      </c>
      <c r="H47" s="178">
        <v>264741.0</v>
      </c>
    </row>
  </sheetData>
  <mergeCells>
    <mergeCell ref="A42:B42"/>
    <mergeCell ref="A39:H39"/>
    <mergeCell ref="A4:B4"/>
    <mergeCell ref="A6:C7"/>
    <mergeCell ref="D6:E6"/>
    <mergeCell ref="D7:E7"/>
    <mergeCell ref="F6:G6"/>
    <mergeCell ref="F7:G7"/>
    <mergeCell ref="A19:B19"/>
    <mergeCell ref="A21:H21"/>
    <mergeCell ref="A38:B38"/>
    <mergeCell ref="A40:B40"/>
    <mergeCell ref="A41:B41"/>
    <mergeCell ref="A20:B20"/>
    <mergeCell ref="A22:B22"/>
    <mergeCell ref="A24:B24"/>
    <mergeCell ref="A25:B25"/>
    <mergeCell ref="A35:B35"/>
    <mergeCell ref="A36:B36"/>
    <mergeCell ref="A23:H23"/>
    <mergeCell ref="E28:F28"/>
    <mergeCell ref="A37:B37"/>
    <mergeCell ref="A26:B26"/>
    <mergeCell ref="A27:B27"/>
    <mergeCell ref="A28:B28"/>
    <mergeCell ref="A29:B29"/>
    <mergeCell ref="A30:B30"/>
    <mergeCell ref="A31:B31"/>
    <mergeCell ref="A32:H32"/>
    <mergeCell ref="A33:B33"/>
    <mergeCell ref="A34:B34"/>
    <mergeCell ref="C31:G31"/>
    <mergeCell ref="E27:F27"/>
    <mergeCell ref="C22:G22"/>
    <mergeCell ref="A10:C10"/>
    <mergeCell ref="A9:C9"/>
    <mergeCell ref="A16:B16"/>
    <mergeCell ref="A18:B18"/>
    <mergeCell ref="A17:H17"/>
    <mergeCell ref="E12:F12"/>
    <mergeCell ref="A12:B12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208"/>
    <col min="2" max="2" width="25.83203125" customWidth="true" style="208"/>
    <col min="3" max="3" width="18.6640625" customWidth="true" style="208"/>
    <col min="4" max="4" width="5.75" customWidth="true" style="208"/>
    <col min="5" max="5" width="22.58203125" customWidth="true" style="208"/>
    <col min="6" max="6" width="13" customWidth="true" style="208"/>
    <col min="7" max="7" width="13" customWidth="true" style="208"/>
    <col min="8" max="8" width="13" customWidth="true" style="208"/>
    <col min="9" max="9" width="13" customWidth="true" style="208"/>
    <col min="10" max="10" width="8.6640625" customWidth="true" style="208"/>
  </cols>
  <sheetData>
    <row r="1" spans="1:10" customHeight="1" ht="15.5">
      <c r="A1" s="211" t="s">
        <v>0</v>
      </c>
      <c r="B1" s="211"/>
    </row>
    <row r="2" spans="1:10">
      <c r="A2" s="211" t="s">
        <v>1</v>
      </c>
      <c r="B2" s="211"/>
    </row>
    <row r="3" spans="1:10" customHeight="1" ht="15.5"/>
    <row r="4" spans="1:10">
      <c r="A4" s="241" t="s">
        <v>312</v>
      </c>
      <c r="B4" s="241"/>
    </row>
    <row r="6" spans="1:10" customHeight="1" ht="44">
      <c r="A6" s="242" t="s">
        <v>313</v>
      </c>
      <c r="B6" s="243"/>
      <c r="C6" s="244"/>
      <c r="D6" s="240" t="s">
        <v>240</v>
      </c>
      <c r="E6" s="240"/>
      <c r="F6" s="240" t="s">
        <v>241</v>
      </c>
      <c r="G6" s="240"/>
      <c r="H6" s="234" t="s">
        <v>242</v>
      </c>
      <c r="I6" s="235"/>
    </row>
    <row r="7" spans="1:10" customHeight="1" ht="44">
      <c r="A7" s="245"/>
      <c r="B7" s="246"/>
      <c r="C7" s="247"/>
      <c r="D7" s="248" t="s">
        <v>243</v>
      </c>
      <c r="E7" s="249"/>
      <c r="F7" s="249" t="s">
        <v>244</v>
      </c>
      <c r="G7" s="249"/>
      <c r="H7" s="236" t="s">
        <v>245</v>
      </c>
      <c r="I7" s="237"/>
    </row>
    <row r="8" spans="1:10" customHeight="1" ht="13"/>
    <row r="9" spans="1:10" customHeight="1" ht="50" s="209" customFormat="1">
      <c r="A9" s="256" t="s">
        <v>246</v>
      </c>
      <c r="B9" s="256"/>
      <c r="C9" s="256"/>
      <c r="D9" s="238" t="s">
        <v>314</v>
      </c>
      <c r="E9" s="239"/>
      <c r="F9" s="240" t="s">
        <v>315</v>
      </c>
      <c r="G9" s="240"/>
      <c r="H9" s="238" t="s">
        <v>316</v>
      </c>
      <c r="I9" s="239"/>
    </row>
    <row r="10" spans="1:10" customHeight="1" ht="16.5">
      <c r="A10" s="224" t="s">
        <v>252</v>
      </c>
      <c r="B10" s="225"/>
      <c r="C10" s="226"/>
      <c r="D10" s="230" t="s">
        <v>254</v>
      </c>
      <c r="E10" s="231"/>
      <c r="F10" s="220" t="s">
        <v>258</v>
      </c>
      <c r="G10" s="220" t="s">
        <v>259</v>
      </c>
      <c r="H10" s="220" t="s">
        <v>258</v>
      </c>
      <c r="I10" s="221" t="s">
        <v>259</v>
      </c>
    </row>
    <row r="11" spans="1:10" customHeight="1" ht="70">
      <c r="A11" s="227"/>
      <c r="B11" s="228"/>
      <c r="C11" s="229"/>
      <c r="D11" s="232"/>
      <c r="E11" s="233"/>
      <c r="F11" s="222" t="s">
        <v>260</v>
      </c>
      <c r="G11" s="222" t="s">
        <v>261</v>
      </c>
      <c r="H11" s="222" t="s">
        <v>260</v>
      </c>
      <c r="I11" s="222" t="s">
        <v>261</v>
      </c>
    </row>
    <row r="13" spans="1:10" customHeight="1" ht="58">
      <c r="A13" s="257" t="s">
        <v>317</v>
      </c>
      <c r="B13" s="258"/>
      <c r="C13" s="259"/>
      <c r="E13" s="251" t="s">
        <v>318</v>
      </c>
      <c r="F13" s="252"/>
      <c r="G13" s="252"/>
      <c r="H13" s="252"/>
      <c r="I13" s="253"/>
    </row>
    <row r="14" spans="1:10" customHeight="1" ht="16">
      <c r="A14" s="212" t="s">
        <v>319</v>
      </c>
      <c r="B14" s="213"/>
      <c r="C14" s="216" t="s">
        <v>320</v>
      </c>
      <c r="E14" s="218"/>
      <c r="F14" s="219"/>
      <c r="G14" s="219"/>
      <c r="H14" s="254"/>
      <c r="I14" s="255"/>
    </row>
    <row r="15" spans="1:10" customHeight="1" ht="21">
      <c r="A15" s="250" t="s">
        <v>321</v>
      </c>
      <c r="B15" s="250"/>
      <c r="C15" s="215">
        <v>12600000.0</v>
      </c>
      <c r="D15" s="210"/>
      <c r="E15" s="217" t="s">
        <v>322</v>
      </c>
      <c r="F15" s="260">
        <v>0.0</v>
      </c>
      <c r="G15" s="261"/>
      <c r="H15" s="260"/>
      <c r="I15" s="261"/>
    </row>
    <row r="16" spans="1:10" customHeight="1" ht="21">
      <c r="A16" s="250" t="s">
        <v>323</v>
      </c>
      <c r="B16" s="250"/>
      <c r="C16" s="215">
        <v>5123472.0</v>
      </c>
      <c r="D16" s="210"/>
      <c r="E16" s="214" t="s">
        <v>324</v>
      </c>
      <c r="F16" s="262">
        <v>0.0</v>
      </c>
      <c r="G16" s="263"/>
      <c r="H16" s="262"/>
      <c r="I16" s="263"/>
    </row>
    <row r="17" spans="1:10" customHeight="1" ht="21">
      <c r="A17" s="250"/>
      <c r="B17" s="250"/>
      <c r="C17" s="215">
        <v>0.0</v>
      </c>
      <c r="D17" s="210"/>
      <c r="E17" s="223" t="s">
        <v>325</v>
      </c>
      <c r="F17" s="264">
        <v>0.0</v>
      </c>
      <c r="G17" s="265"/>
      <c r="H17" s="262"/>
      <c r="I17" s="263"/>
    </row>
    <row r="18" spans="1:10" customHeight="1" ht="16">
      <c r="A18" s="250"/>
      <c r="B18" s="250"/>
      <c r="C18" s="215">
        <v>0.0</v>
      </c>
      <c r="D18" s="210"/>
      <c r="E18" s="210"/>
      <c r="F18" s="210"/>
      <c r="G18" s="210"/>
      <c r="H18" s="210"/>
    </row>
    <row r="19" spans="1:10" customHeight="1" ht="16">
      <c r="A19" s="250"/>
      <c r="B19" s="250"/>
      <c r="C19" s="215">
        <v>0.0</v>
      </c>
      <c r="D19" s="210"/>
      <c r="E19" s="210"/>
      <c r="F19" s="210"/>
      <c r="G19" s="210"/>
      <c r="H19" s="210"/>
    </row>
    <row r="20" spans="1:10" customHeight="1" ht="29">
      <c r="A20" s="250" t="s">
        <v>326</v>
      </c>
      <c r="B20" s="250"/>
      <c r="C20" s="215">
        <v>7193648.0</v>
      </c>
      <c r="D20" s="210"/>
      <c r="E20" s="251" t="s">
        <v>327</v>
      </c>
      <c r="F20" s="252"/>
      <c r="G20" s="252"/>
      <c r="H20" s="252"/>
      <c r="I20" s="253"/>
    </row>
    <row r="21" spans="1:10" customHeight="1" ht="30.5">
      <c r="A21" s="250" t="s">
        <v>328</v>
      </c>
      <c r="B21" s="250"/>
      <c r="C21" s="215">
        <v>24917120.0</v>
      </c>
      <c r="D21" s="210"/>
      <c r="E21" s="266"/>
      <c r="F21" s="267"/>
      <c r="G21" s="267"/>
      <c r="H21" s="267"/>
      <c r="I21" s="268"/>
    </row>
    <row r="22" spans="1:10" customHeight="1" ht="63">
      <c r="A22" s="250" t="s">
        <v>329</v>
      </c>
      <c r="B22" s="250"/>
      <c r="C22" s="215">
        <f>C21+F17</f>
        <v>24917120</v>
      </c>
      <c r="D22" s="210"/>
      <c r="E22" s="269"/>
      <c r="F22" s="270"/>
      <c r="G22" s="270"/>
      <c r="H22" s="270"/>
      <c r="I22" s="271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272"/>
    <col min="2" max="2" width="25.83203125" customWidth="true" style="272"/>
    <col min="3" max="3" width="18.6640625" customWidth="true" style="272"/>
    <col min="4" max="4" width="5.75" customWidth="true" style="272"/>
    <col min="5" max="5" width="22.58203125" customWidth="true" style="272"/>
    <col min="6" max="6" width="13" customWidth="true" style="272"/>
    <col min="7" max="7" width="13" customWidth="true" style="272"/>
    <col min="8" max="8" width="13" customWidth="true" style="272"/>
    <col min="9" max="9" width="13" customWidth="true" style="272"/>
    <col min="10" max="10" width="8.6640625" customWidth="true" style="272"/>
  </cols>
  <sheetData>
    <row r="1" spans="1:10" customHeight="1" ht="15.5">
      <c r="A1" s="275" t="s">
        <v>0</v>
      </c>
      <c r="B1" s="275"/>
    </row>
    <row r="2" spans="1:10">
      <c r="A2" s="275" t="s">
        <v>1</v>
      </c>
      <c r="B2" s="275"/>
    </row>
    <row r="3" spans="1:10" customHeight="1" ht="15.5"/>
    <row r="4" spans="1:10">
      <c r="A4" s="312" t="s">
        <v>330</v>
      </c>
      <c r="B4" s="312"/>
    </row>
    <row r="6" spans="1:10" customHeight="1" ht="44">
      <c r="A6" s="313" t="s">
        <v>313</v>
      </c>
      <c r="B6" s="314"/>
      <c r="C6" s="315"/>
      <c r="D6" s="319" t="s">
        <v>240</v>
      </c>
      <c r="E6" s="319"/>
      <c r="F6" s="319" t="s">
        <v>241</v>
      </c>
      <c r="G6" s="319"/>
      <c r="H6" s="331" t="s">
        <v>242</v>
      </c>
      <c r="I6" s="332"/>
    </row>
    <row r="7" spans="1:10" customHeight="1" ht="44">
      <c r="A7" s="316"/>
      <c r="B7" s="317"/>
      <c r="C7" s="318"/>
      <c r="D7" s="320" t="s">
        <v>243</v>
      </c>
      <c r="E7" s="321"/>
      <c r="F7" s="321" t="s">
        <v>244</v>
      </c>
      <c r="G7" s="321"/>
      <c r="H7" s="333" t="s">
        <v>245</v>
      </c>
      <c r="I7" s="334"/>
    </row>
    <row r="8" spans="1:10" customHeight="1" ht="13"/>
    <row r="9" spans="1:10" customHeight="1" ht="50" s="273" customFormat="1">
      <c r="A9" s="297" t="s">
        <v>246</v>
      </c>
      <c r="B9" s="297"/>
      <c r="C9" s="297"/>
      <c r="D9" s="299" t="s">
        <v>314</v>
      </c>
      <c r="E9" s="300"/>
      <c r="F9" s="319" t="s">
        <v>315</v>
      </c>
      <c r="G9" s="319"/>
      <c r="H9" s="299" t="s">
        <v>316</v>
      </c>
      <c r="I9" s="300"/>
    </row>
    <row r="10" spans="1:10" customHeight="1" ht="16.5">
      <c r="A10" s="322" t="s">
        <v>252</v>
      </c>
      <c r="B10" s="323"/>
      <c r="C10" s="324"/>
      <c r="D10" s="335" t="s">
        <v>309</v>
      </c>
      <c r="E10" s="328"/>
      <c r="F10" s="284" t="s">
        <v>258</v>
      </c>
      <c r="G10" s="284" t="s">
        <v>259</v>
      </c>
      <c r="H10" s="284" t="s">
        <v>258</v>
      </c>
      <c r="I10" s="285" t="s">
        <v>259</v>
      </c>
    </row>
    <row r="11" spans="1:10" customHeight="1" ht="70">
      <c r="A11" s="325"/>
      <c r="B11" s="326"/>
      <c r="C11" s="327"/>
      <c r="D11" s="329"/>
      <c r="E11" s="330"/>
      <c r="F11" s="286" t="s">
        <v>260</v>
      </c>
      <c r="G11" s="286" t="s">
        <v>261</v>
      </c>
      <c r="H11" s="286" t="s">
        <v>260</v>
      </c>
      <c r="I11" s="286" t="s">
        <v>310</v>
      </c>
    </row>
    <row r="13" spans="1:10" customHeight="1" ht="58">
      <c r="A13" s="301" t="s">
        <v>317</v>
      </c>
      <c r="B13" s="302"/>
      <c r="C13" s="303"/>
      <c r="E13" s="288" t="s">
        <v>318</v>
      </c>
      <c r="F13" s="289"/>
      <c r="G13" s="289"/>
      <c r="H13" s="289"/>
      <c r="I13" s="290"/>
    </row>
    <row r="14" spans="1:10" customHeight="1" ht="16">
      <c r="A14" s="276" t="s">
        <v>319</v>
      </c>
      <c r="B14" s="277"/>
      <c r="C14" s="280" t="s">
        <v>320</v>
      </c>
      <c r="E14" s="282"/>
      <c r="F14" s="283"/>
      <c r="G14" s="283"/>
      <c r="H14" s="310"/>
      <c r="I14" s="311"/>
    </row>
    <row r="15" spans="1:10" customHeight="1" ht="21">
      <c r="A15" s="298" t="s">
        <v>321</v>
      </c>
      <c r="B15" s="298"/>
      <c r="C15" s="279">
        <v>12600000.0</v>
      </c>
      <c r="D15" s="274"/>
      <c r="E15" s="281" t="s">
        <v>322</v>
      </c>
      <c r="F15" s="304">
        <v>0.0</v>
      </c>
      <c r="G15" s="305"/>
      <c r="H15" s="304"/>
      <c r="I15" s="305"/>
    </row>
    <row r="16" spans="1:10" customHeight="1" ht="21">
      <c r="A16" s="298" t="s">
        <v>323</v>
      </c>
      <c r="B16" s="298"/>
      <c r="C16" s="279">
        <v>5123472.0</v>
      </c>
      <c r="D16" s="274"/>
      <c r="E16" s="278" t="s">
        <v>324</v>
      </c>
      <c r="F16" s="306">
        <v>0.0</v>
      </c>
      <c r="G16" s="307"/>
      <c r="H16" s="306"/>
      <c r="I16" s="307"/>
    </row>
    <row r="17" spans="1:10" customHeight="1" ht="21">
      <c r="A17" s="298"/>
      <c r="B17" s="298"/>
      <c r="C17" s="279">
        <v>0.0</v>
      </c>
      <c r="D17" s="274"/>
      <c r="E17" s="287" t="s">
        <v>325</v>
      </c>
      <c r="F17" s="308">
        <v>0.0</v>
      </c>
      <c r="G17" s="309"/>
      <c r="H17" s="306"/>
      <c r="I17" s="307"/>
    </row>
    <row r="18" spans="1:10" customHeight="1" ht="16">
      <c r="A18" s="298"/>
      <c r="B18" s="298"/>
      <c r="C18" s="279">
        <v>0.0</v>
      </c>
      <c r="D18" s="274"/>
      <c r="E18" s="274"/>
      <c r="F18" s="274"/>
      <c r="G18" s="274"/>
      <c r="H18" s="274"/>
    </row>
    <row r="19" spans="1:10" customHeight="1" ht="16">
      <c r="A19" s="298"/>
      <c r="B19" s="298"/>
      <c r="C19" s="279">
        <v>0.0</v>
      </c>
      <c r="D19" s="274"/>
      <c r="E19" s="274"/>
      <c r="F19" s="274"/>
      <c r="G19" s="274"/>
      <c r="H19" s="274"/>
    </row>
    <row r="20" spans="1:10" customHeight="1" ht="29">
      <c r="A20" s="298" t="s">
        <v>326</v>
      </c>
      <c r="B20" s="298"/>
      <c r="C20" s="279">
        <v>7193648.0</v>
      </c>
      <c r="D20" s="274"/>
      <c r="E20" s="288" t="s">
        <v>327</v>
      </c>
      <c r="F20" s="289"/>
      <c r="G20" s="289"/>
      <c r="H20" s="289"/>
      <c r="I20" s="290"/>
    </row>
    <row r="21" spans="1:10" customHeight="1" ht="30.5">
      <c r="A21" s="298" t="s">
        <v>328</v>
      </c>
      <c r="B21" s="298"/>
      <c r="C21" s="279">
        <v>24917120.0</v>
      </c>
      <c r="D21" s="274"/>
      <c r="E21" s="291"/>
      <c r="F21" s="292"/>
      <c r="G21" s="292"/>
      <c r="H21" s="292"/>
      <c r="I21" s="293"/>
    </row>
    <row r="22" spans="1:10" customHeight="1" ht="63">
      <c r="A22" s="298" t="s">
        <v>329</v>
      </c>
      <c r="B22" s="298"/>
      <c r="C22" s="279">
        <f>C21+F17</f>
        <v>24917120</v>
      </c>
      <c r="D22" s="274"/>
      <c r="E22" s="294"/>
      <c r="F22" s="295"/>
      <c r="G22" s="295"/>
      <c r="H22" s="295"/>
      <c r="I22" s="296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0"/>
  <sheetViews>
    <sheetView tabSelected="0" workbookViewId="0" showGridLines="true" showRowColHeaders="1">
      <selection activeCell="P19" sqref="P19"/>
    </sheetView>
  </sheetViews>
  <sheetFormatPr defaultRowHeight="14.4" outlineLevelRow="0" outlineLevelCol="0"/>
  <cols>
    <col min="1" max="1" width="46.28515625" customWidth="true" style="29"/>
  </cols>
  <sheetData>
    <row r="1" spans="1:16">
      <c r="A1" s="29" t="s">
        <v>0</v>
      </c>
    </row>
    <row r="2" spans="1:16">
      <c r="A2" s="29" t="s">
        <v>1</v>
      </c>
    </row>
    <row r="3" spans="1:16">
      <c r="A3" s="29"/>
    </row>
    <row r="4" spans="1:16">
      <c r="A4" s="29" t="s">
        <v>69</v>
      </c>
    </row>
    <row r="5" spans="1:16">
      <c r="A5" s="29" t="s">
        <v>70</v>
      </c>
      <c r="B5" s="31" t="s">
        <v>41</v>
      </c>
      <c r="C5" s="31"/>
      <c r="D5" s="31" t="s">
        <v>42</v>
      </c>
      <c r="E5" s="31"/>
      <c r="F5" s="31" t="s">
        <v>43</v>
      </c>
      <c r="G5" s="31"/>
      <c r="H5" s="31" t="s">
        <v>44</v>
      </c>
      <c r="I5" s="31"/>
      <c r="J5" s="31" t="s">
        <v>45</v>
      </c>
      <c r="K5" s="31"/>
      <c r="L5" s="31" t="s">
        <v>46</v>
      </c>
      <c r="M5" s="31"/>
      <c r="N5" s="31" t="s">
        <v>71</v>
      </c>
      <c r="O5" s="31"/>
      <c r="P5" s="29" t="s">
        <v>68</v>
      </c>
    </row>
    <row r="6" spans="1:16">
      <c r="A6" s="29"/>
      <c r="B6" s="29" t="s">
        <v>72</v>
      </c>
      <c r="C6" s="29" t="s">
        <v>73</v>
      </c>
      <c r="D6" s="29" t="s">
        <v>72</v>
      </c>
      <c r="E6" s="29" t="s">
        <v>73</v>
      </c>
      <c r="F6" s="29" t="s">
        <v>72</v>
      </c>
      <c r="G6" s="29" t="s">
        <v>73</v>
      </c>
      <c r="H6" s="29" t="s">
        <v>72</v>
      </c>
      <c r="I6" s="29" t="s">
        <v>73</v>
      </c>
      <c r="J6" s="29" t="s">
        <v>72</v>
      </c>
      <c r="K6" s="29" t="s">
        <v>73</v>
      </c>
      <c r="L6" s="29" t="s">
        <v>72</v>
      </c>
      <c r="M6" s="29" t="s">
        <v>73</v>
      </c>
      <c r="N6" s="29" t="s">
        <v>72</v>
      </c>
      <c r="O6" s="29" t="s">
        <v>73</v>
      </c>
    </row>
    <row r="7" spans="1:16">
      <c r="A7" s="29" t="s">
        <v>74</v>
      </c>
      <c r="B7" s="30" t="s">
        <v>75</v>
      </c>
      <c r="C7" s="30">
        <v>0</v>
      </c>
      <c r="D7" s="30">
        <v>10</v>
      </c>
      <c r="E7" s="30">
        <v>10</v>
      </c>
      <c r="F7" s="30" t="s">
        <v>75</v>
      </c>
      <c r="G7" s="30">
        <v>77</v>
      </c>
      <c r="H7" s="30">
        <v>16</v>
      </c>
      <c r="I7" s="30" t="s">
        <v>75</v>
      </c>
      <c r="J7" s="30">
        <v>0</v>
      </c>
      <c r="K7" s="30">
        <v>0</v>
      </c>
      <c r="L7" s="30">
        <v>128</v>
      </c>
      <c r="M7" s="30">
        <v>96</v>
      </c>
      <c r="N7" s="30">
        <v>52</v>
      </c>
      <c r="O7" s="30">
        <v>45</v>
      </c>
      <c r="P7" s="30">
        <v>562</v>
      </c>
    </row>
    <row r="8" spans="1:16">
      <c r="A8" s="29" t="s">
        <v>76</v>
      </c>
      <c r="B8" s="30">
        <v>16</v>
      </c>
      <c r="C8" s="30">
        <v>12</v>
      </c>
      <c r="D8" s="30">
        <v>36</v>
      </c>
      <c r="E8" s="30">
        <v>93</v>
      </c>
      <c r="F8" s="30">
        <v>746</v>
      </c>
      <c r="G8" s="30">
        <v>607</v>
      </c>
      <c r="H8" s="30">
        <v>114</v>
      </c>
      <c r="I8" s="30">
        <v>165</v>
      </c>
      <c r="J8" s="30" t="s">
        <v>75</v>
      </c>
      <c r="K8" s="30" t="s">
        <v>75</v>
      </c>
      <c r="L8" s="30">
        <v>1154</v>
      </c>
      <c r="M8" s="30">
        <v>974</v>
      </c>
      <c r="N8" s="30">
        <v>270</v>
      </c>
      <c r="O8" s="30">
        <v>307</v>
      </c>
      <c r="P8" s="30">
        <v>4497</v>
      </c>
    </row>
    <row r="9" spans="1:16">
      <c r="A9" s="29" t="s">
        <v>77</v>
      </c>
      <c r="B9" s="30">
        <v>8</v>
      </c>
      <c r="C9" s="30">
        <v>10</v>
      </c>
      <c r="D9" s="30">
        <v>26</v>
      </c>
      <c r="E9" s="30">
        <v>98</v>
      </c>
      <c r="F9" s="30">
        <v>684</v>
      </c>
      <c r="G9" s="30" t="s">
        <v>75</v>
      </c>
      <c r="H9" s="30">
        <v>72</v>
      </c>
      <c r="I9" s="30">
        <v>151</v>
      </c>
      <c r="J9" s="30" t="s">
        <v>75</v>
      </c>
      <c r="K9" s="30">
        <v>4</v>
      </c>
      <c r="L9" s="30">
        <v>1639</v>
      </c>
      <c r="M9" s="30">
        <v>1569</v>
      </c>
      <c r="N9" s="30">
        <v>328</v>
      </c>
      <c r="O9" s="30">
        <v>336</v>
      </c>
      <c r="P9" s="30">
        <v>5484</v>
      </c>
    </row>
    <row r="10" spans="1:16">
      <c r="A10" s="29" t="s">
        <v>78</v>
      </c>
      <c r="B10" s="30">
        <v>5</v>
      </c>
      <c r="C10" s="30">
        <v>5</v>
      </c>
      <c r="D10" s="30">
        <v>9</v>
      </c>
      <c r="E10" s="30">
        <v>46</v>
      </c>
      <c r="F10" s="30">
        <v>270</v>
      </c>
      <c r="G10" s="30">
        <v>186</v>
      </c>
      <c r="H10" s="30">
        <v>34</v>
      </c>
      <c r="I10" s="30">
        <v>45</v>
      </c>
      <c r="J10" s="30" t="s">
        <v>75</v>
      </c>
      <c r="K10" s="30" t="s">
        <v>75</v>
      </c>
      <c r="L10" s="30">
        <v>937</v>
      </c>
      <c r="M10" s="30">
        <v>839</v>
      </c>
      <c r="N10" s="30">
        <v>150</v>
      </c>
      <c r="O10" s="30">
        <v>169</v>
      </c>
      <c r="P10" s="30">
        <v>2698</v>
      </c>
    </row>
    <row r="11" spans="1:16">
      <c r="A11" s="29" t="s">
        <v>79</v>
      </c>
      <c r="B11" s="30" t="s">
        <v>75</v>
      </c>
      <c r="C11" s="30">
        <v>0</v>
      </c>
      <c r="D11" s="30">
        <v>5</v>
      </c>
      <c r="E11" s="30">
        <v>19</v>
      </c>
      <c r="F11" s="30">
        <v>35</v>
      </c>
      <c r="G11" s="30">
        <v>24</v>
      </c>
      <c r="H11" s="30">
        <v>5</v>
      </c>
      <c r="I11" s="30">
        <v>12</v>
      </c>
      <c r="J11" s="30">
        <v>0</v>
      </c>
      <c r="K11" s="30" t="s">
        <v>75</v>
      </c>
      <c r="L11" s="30">
        <v>149</v>
      </c>
      <c r="M11" s="30">
        <v>137</v>
      </c>
      <c r="N11" s="30">
        <v>24</v>
      </c>
      <c r="O11" s="30">
        <v>22</v>
      </c>
      <c r="P11" s="30">
        <v>434</v>
      </c>
    </row>
    <row r="12" spans="1:16">
      <c r="A12" s="29" t="s">
        <v>80</v>
      </c>
      <c r="B12" s="30">
        <v>0</v>
      </c>
      <c r="C12" s="30">
        <v>0</v>
      </c>
      <c r="D12" s="30" t="s">
        <v>75</v>
      </c>
      <c r="E12" s="30">
        <v>4</v>
      </c>
      <c r="F12" s="30">
        <v>35</v>
      </c>
      <c r="G12" s="30">
        <v>10</v>
      </c>
      <c r="H12" s="30" t="s">
        <v>75</v>
      </c>
      <c r="I12" s="30" t="s">
        <v>75</v>
      </c>
      <c r="J12" s="30">
        <v>0</v>
      </c>
      <c r="K12" s="30">
        <v>0</v>
      </c>
      <c r="L12" s="30">
        <v>53</v>
      </c>
      <c r="M12" s="30">
        <v>51</v>
      </c>
      <c r="N12" s="30">
        <v>13</v>
      </c>
      <c r="O12" s="30">
        <v>14</v>
      </c>
      <c r="P12" s="30">
        <v>185</v>
      </c>
    </row>
    <row r="13" spans="1:16">
      <c r="A13" s="29" t="s">
        <v>81</v>
      </c>
      <c r="B13" s="30" t="s">
        <v>75</v>
      </c>
      <c r="C13" s="30" t="s">
        <v>75</v>
      </c>
      <c r="D13" s="30">
        <v>63</v>
      </c>
      <c r="E13" s="30">
        <v>119</v>
      </c>
      <c r="F13" s="30">
        <v>134</v>
      </c>
      <c r="G13" s="30">
        <v>139</v>
      </c>
      <c r="H13" s="30">
        <v>131</v>
      </c>
      <c r="I13" s="30">
        <v>288</v>
      </c>
      <c r="J13" s="30" t="s">
        <v>75</v>
      </c>
      <c r="K13" s="30">
        <v>0</v>
      </c>
      <c r="L13" s="30">
        <v>17</v>
      </c>
      <c r="M13" s="30">
        <v>36</v>
      </c>
      <c r="N13" s="30">
        <v>106</v>
      </c>
      <c r="O13" s="30">
        <v>232</v>
      </c>
      <c r="P13" s="30">
        <v>1269</v>
      </c>
    </row>
    <row r="14" spans="1:16">
      <c r="A14" s="29" t="s">
        <v>82</v>
      </c>
      <c r="B14" s="30" t="s">
        <v>75</v>
      </c>
      <c r="C14" s="30" t="s">
        <v>75</v>
      </c>
      <c r="D14" s="30">
        <v>27</v>
      </c>
      <c r="E14" s="30">
        <v>59</v>
      </c>
      <c r="F14" s="30">
        <v>49</v>
      </c>
      <c r="G14" s="30">
        <v>61</v>
      </c>
      <c r="H14" s="30">
        <v>74</v>
      </c>
      <c r="I14" s="30">
        <v>147</v>
      </c>
      <c r="J14" s="30" t="s">
        <v>75</v>
      </c>
      <c r="K14" s="30" t="s">
        <v>75</v>
      </c>
      <c r="L14" s="30">
        <v>8</v>
      </c>
      <c r="M14" s="30">
        <v>19</v>
      </c>
      <c r="N14" s="30">
        <v>65</v>
      </c>
      <c r="O14" s="30">
        <v>119</v>
      </c>
      <c r="P14" s="30">
        <v>633</v>
      </c>
    </row>
    <row r="15" spans="1:16">
      <c r="A15" s="29" t="s">
        <v>83</v>
      </c>
      <c r="B15" s="30" t="s">
        <v>75</v>
      </c>
      <c r="C15" s="30" t="s">
        <v>75</v>
      </c>
      <c r="D15" s="30">
        <v>37</v>
      </c>
      <c r="E15" s="30">
        <v>85</v>
      </c>
      <c r="F15" s="30">
        <v>60</v>
      </c>
      <c r="G15" s="30">
        <v>51</v>
      </c>
      <c r="H15" s="30">
        <v>65</v>
      </c>
      <c r="I15" s="30">
        <v>173</v>
      </c>
      <c r="J15" s="30">
        <v>0</v>
      </c>
      <c r="K15" s="30" t="s">
        <v>75</v>
      </c>
      <c r="L15" s="30">
        <v>9</v>
      </c>
      <c r="M15" s="30">
        <v>29</v>
      </c>
      <c r="N15" s="30">
        <v>53</v>
      </c>
      <c r="O15" s="30">
        <v>143</v>
      </c>
      <c r="P15" s="30">
        <v>709</v>
      </c>
    </row>
    <row r="16" spans="1:16">
      <c r="A16" s="29" t="s">
        <v>84</v>
      </c>
      <c r="B16" s="30" t="s">
        <v>75</v>
      </c>
      <c r="C16" s="30" t="s">
        <v>75</v>
      </c>
      <c r="D16" s="30">
        <v>24</v>
      </c>
      <c r="E16" s="30">
        <v>67</v>
      </c>
      <c r="F16" s="30">
        <v>38</v>
      </c>
      <c r="G16" s="30">
        <v>25</v>
      </c>
      <c r="H16" s="30">
        <v>66</v>
      </c>
      <c r="I16" s="30">
        <v>128</v>
      </c>
      <c r="J16" s="30" t="s">
        <v>75</v>
      </c>
      <c r="K16" s="30" t="s">
        <v>75</v>
      </c>
      <c r="L16" s="30">
        <v>7</v>
      </c>
      <c r="M16" s="30">
        <v>22</v>
      </c>
      <c r="N16" s="30">
        <v>54</v>
      </c>
      <c r="O16" s="30">
        <v>102</v>
      </c>
      <c r="P16" s="30">
        <v>539</v>
      </c>
    </row>
    <row r="17" spans="1:16">
      <c r="A17" s="29" t="s">
        <v>85</v>
      </c>
      <c r="B17" s="30">
        <v>0</v>
      </c>
      <c r="C17" s="30" t="s">
        <v>75</v>
      </c>
      <c r="D17" s="30">
        <v>30</v>
      </c>
      <c r="E17" s="30">
        <v>65</v>
      </c>
      <c r="F17" s="30">
        <v>34</v>
      </c>
      <c r="G17" s="30">
        <v>26</v>
      </c>
      <c r="H17" s="30" t="s">
        <v>75</v>
      </c>
      <c r="I17" s="30">
        <v>108</v>
      </c>
      <c r="J17" s="30">
        <v>0</v>
      </c>
      <c r="K17" s="30">
        <v>0</v>
      </c>
      <c r="L17" s="30">
        <v>8</v>
      </c>
      <c r="M17" s="30">
        <v>28</v>
      </c>
      <c r="N17" s="30">
        <v>38</v>
      </c>
      <c r="O17" s="30">
        <v>92</v>
      </c>
      <c r="P17" s="30">
        <v>469</v>
      </c>
    </row>
    <row r="18" spans="1:16">
      <c r="A18" s="29" t="s">
        <v>86</v>
      </c>
      <c r="B18" s="30">
        <v>0</v>
      </c>
      <c r="C18" s="30">
        <v>0</v>
      </c>
      <c r="D18" s="30" t="s">
        <v>75</v>
      </c>
      <c r="E18" s="30">
        <v>12</v>
      </c>
      <c r="F18" s="30" t="s">
        <v>75</v>
      </c>
      <c r="G18" s="30" t="s">
        <v>75</v>
      </c>
      <c r="H18" s="30">
        <v>10</v>
      </c>
      <c r="I18" s="30">
        <v>11</v>
      </c>
      <c r="J18" s="30">
        <v>0</v>
      </c>
      <c r="K18" s="30">
        <v>0</v>
      </c>
      <c r="L18" s="30">
        <v>0</v>
      </c>
      <c r="M18" s="30">
        <v>4</v>
      </c>
      <c r="N18" s="30">
        <v>6</v>
      </c>
      <c r="O18" s="30">
        <v>14</v>
      </c>
      <c r="P18" s="30">
        <v>62</v>
      </c>
    </row>
    <row r="19" spans="1:16">
      <c r="A19" s="29" t="s">
        <v>68</v>
      </c>
      <c r="B19" s="30">
        <v>38</v>
      </c>
      <c r="C19" s="30">
        <v>33</v>
      </c>
      <c r="D19" s="30">
        <v>272</v>
      </c>
      <c r="E19" s="30">
        <v>677</v>
      </c>
      <c r="F19" s="30">
        <v>2177</v>
      </c>
      <c r="G19" s="30">
        <v>1763</v>
      </c>
      <c r="H19" s="30">
        <v>627</v>
      </c>
      <c r="I19" s="30">
        <v>1264</v>
      </c>
      <c r="J19" s="30">
        <v>10</v>
      </c>
      <c r="K19" s="30">
        <v>13</v>
      </c>
      <c r="L19" s="30">
        <v>4109</v>
      </c>
      <c r="M19" s="30">
        <v>3804</v>
      </c>
      <c r="N19" s="30">
        <v>1159</v>
      </c>
      <c r="O19" s="30">
        <v>1595</v>
      </c>
      <c r="P19" s="30">
        <v>17541</v>
      </c>
    </row>
    <row r="20" spans="1:16">
      <c r="A20" s="29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4"/>
  <sheetViews>
    <sheetView tabSelected="0" workbookViewId="0" showGridLines="true" showRowColHeaders="1">
      <selection activeCell="B5" sqref="B5:C5"/>
    </sheetView>
  </sheetViews>
  <sheetFormatPr defaultRowHeight="14.4" outlineLevelRow="0" outlineLevelCol="0"/>
  <cols>
    <col min="1" max="1" width="24.42578125" customWidth="true" style="32"/>
  </cols>
  <sheetData>
    <row r="1" spans="1:16">
      <c r="A1" s="32" t="s">
        <v>0</v>
      </c>
    </row>
    <row r="2" spans="1:16">
      <c r="A2" s="32" t="s">
        <v>1</v>
      </c>
    </row>
    <row r="3" spans="1:16">
      <c r="A3" s="32"/>
    </row>
    <row r="4" spans="1:16">
      <c r="A4" s="32" t="s">
        <v>87</v>
      </c>
    </row>
    <row r="5" spans="1:16">
      <c r="A5" s="32" t="s">
        <v>88</v>
      </c>
      <c r="B5" s="34" t="s">
        <v>41</v>
      </c>
      <c r="C5" s="34"/>
      <c r="D5" s="34" t="s">
        <v>42</v>
      </c>
      <c r="E5" s="34"/>
      <c r="F5" s="34" t="s">
        <v>43</v>
      </c>
      <c r="G5" s="34"/>
      <c r="H5" s="34" t="s">
        <v>44</v>
      </c>
      <c r="I5" s="34"/>
      <c r="J5" s="34" t="s">
        <v>45</v>
      </c>
      <c r="K5" s="34"/>
      <c r="L5" s="34" t="s">
        <v>46</v>
      </c>
      <c r="M5" s="34"/>
      <c r="N5" s="34" t="s">
        <v>71</v>
      </c>
      <c r="O5" s="34"/>
      <c r="P5" s="32" t="s">
        <v>68</v>
      </c>
    </row>
    <row r="6" spans="1:16">
      <c r="A6" s="32"/>
      <c r="B6" s="32" t="s">
        <v>72</v>
      </c>
      <c r="C6" s="32" t="s">
        <v>73</v>
      </c>
      <c r="D6" s="32" t="s">
        <v>72</v>
      </c>
      <c r="E6" s="32" t="s">
        <v>73</v>
      </c>
      <c r="F6" s="32" t="s">
        <v>72</v>
      </c>
      <c r="G6" s="32" t="s">
        <v>73</v>
      </c>
      <c r="H6" s="32" t="s">
        <v>72</v>
      </c>
      <c r="I6" s="32" t="s">
        <v>73</v>
      </c>
      <c r="J6" s="32" t="s">
        <v>72</v>
      </c>
      <c r="K6" s="32" t="s">
        <v>73</v>
      </c>
      <c r="L6" s="32" t="s">
        <v>72</v>
      </c>
      <c r="M6" s="32" t="s">
        <v>73</v>
      </c>
      <c r="N6" s="32" t="s">
        <v>72</v>
      </c>
      <c r="O6" s="32" t="s">
        <v>73</v>
      </c>
    </row>
    <row r="7" spans="1:16">
      <c r="A7" s="32" t="s">
        <v>34</v>
      </c>
      <c r="B7" s="33">
        <v>11</v>
      </c>
      <c r="C7" s="33">
        <v>4</v>
      </c>
      <c r="D7" s="33">
        <v>10</v>
      </c>
      <c r="E7" s="33">
        <v>8</v>
      </c>
      <c r="F7" s="33">
        <v>198</v>
      </c>
      <c r="G7" s="33">
        <v>105</v>
      </c>
      <c r="H7" s="33">
        <v>62</v>
      </c>
      <c r="I7" s="33">
        <v>44</v>
      </c>
      <c r="J7" s="33" t="s">
        <v>75</v>
      </c>
      <c r="K7" s="33" t="s">
        <v>75</v>
      </c>
      <c r="L7" s="33">
        <v>1075</v>
      </c>
      <c r="M7" s="33">
        <v>769</v>
      </c>
      <c r="N7" s="33">
        <v>182</v>
      </c>
      <c r="O7" s="33">
        <v>106</v>
      </c>
      <c r="P7" s="33">
        <v>2576</v>
      </c>
    </row>
    <row r="8" spans="1:16">
      <c r="A8" s="32" t="s">
        <v>35</v>
      </c>
      <c r="B8" s="33">
        <v>7</v>
      </c>
      <c r="C8" s="33" t="s">
        <v>75</v>
      </c>
      <c r="D8" s="33">
        <v>36</v>
      </c>
      <c r="E8" s="33">
        <v>54</v>
      </c>
      <c r="F8" s="33">
        <v>423</v>
      </c>
      <c r="G8" s="33">
        <v>263</v>
      </c>
      <c r="H8" s="33">
        <v>105</v>
      </c>
      <c r="I8" s="33">
        <v>162</v>
      </c>
      <c r="J8" s="33" t="s">
        <v>75</v>
      </c>
      <c r="K8" s="33" t="s">
        <v>75</v>
      </c>
      <c r="L8" s="33">
        <v>868</v>
      </c>
      <c r="M8" s="33">
        <v>945</v>
      </c>
      <c r="N8" s="33">
        <v>242</v>
      </c>
      <c r="O8" s="33">
        <v>297</v>
      </c>
      <c r="P8" s="33">
        <v>3409</v>
      </c>
    </row>
    <row r="9" spans="1:16">
      <c r="A9" s="32" t="s">
        <v>36</v>
      </c>
      <c r="B9" s="33">
        <v>14</v>
      </c>
      <c r="C9" s="33">
        <v>22</v>
      </c>
      <c r="D9" s="33">
        <v>157</v>
      </c>
      <c r="E9" s="33">
        <v>454</v>
      </c>
      <c r="F9" s="33">
        <v>1195</v>
      </c>
      <c r="G9" s="33">
        <v>1073</v>
      </c>
      <c r="H9" s="33">
        <v>335</v>
      </c>
      <c r="I9" s="33">
        <v>790</v>
      </c>
      <c r="J9" s="33">
        <v>6</v>
      </c>
      <c r="K9" s="33">
        <v>9</v>
      </c>
      <c r="L9" s="33">
        <v>1629</v>
      </c>
      <c r="M9" s="33">
        <v>1656</v>
      </c>
      <c r="N9" s="33">
        <v>587</v>
      </c>
      <c r="O9" s="33">
        <v>896</v>
      </c>
      <c r="P9" s="33">
        <v>8823</v>
      </c>
    </row>
    <row r="10" spans="1:16">
      <c r="A10" s="32" t="s">
        <v>37</v>
      </c>
      <c r="B10" s="33">
        <v>6</v>
      </c>
      <c r="C10" s="33" t="s">
        <v>75</v>
      </c>
      <c r="D10" s="33">
        <v>40</v>
      </c>
      <c r="E10" s="33">
        <v>112</v>
      </c>
      <c r="F10" s="33">
        <v>248</v>
      </c>
      <c r="G10" s="33">
        <v>234</v>
      </c>
      <c r="H10" s="33">
        <v>83</v>
      </c>
      <c r="I10" s="33">
        <v>193</v>
      </c>
      <c r="J10" s="33" t="s">
        <v>75</v>
      </c>
      <c r="K10" s="33">
        <v>0</v>
      </c>
      <c r="L10" s="33">
        <v>348</v>
      </c>
      <c r="M10" s="33">
        <v>298</v>
      </c>
      <c r="N10" s="33">
        <v>99</v>
      </c>
      <c r="O10" s="33">
        <v>205</v>
      </c>
      <c r="P10" s="33">
        <v>1870</v>
      </c>
    </row>
    <row r="11" spans="1:16">
      <c r="A11" s="32" t="s">
        <v>38</v>
      </c>
      <c r="B11" s="33">
        <v>0</v>
      </c>
      <c r="C11" s="33" t="s">
        <v>75</v>
      </c>
      <c r="D11" s="33">
        <v>7</v>
      </c>
      <c r="E11" s="33">
        <v>28</v>
      </c>
      <c r="F11" s="33">
        <v>57</v>
      </c>
      <c r="G11" s="33">
        <v>51</v>
      </c>
      <c r="H11" s="33">
        <v>18</v>
      </c>
      <c r="I11" s="33">
        <v>42</v>
      </c>
      <c r="J11" s="33" t="s">
        <v>75</v>
      </c>
      <c r="K11" s="33">
        <v>0</v>
      </c>
      <c r="L11" s="33">
        <v>93</v>
      </c>
      <c r="M11" s="33">
        <v>75</v>
      </c>
      <c r="N11" s="33">
        <v>21</v>
      </c>
      <c r="O11" s="33">
        <v>57</v>
      </c>
      <c r="P11" s="33">
        <v>450</v>
      </c>
    </row>
    <row r="12" spans="1:16">
      <c r="A12" s="32" t="s">
        <v>39</v>
      </c>
      <c r="B12" s="33">
        <v>0</v>
      </c>
      <c r="C12" s="33" t="s">
        <v>75</v>
      </c>
      <c r="D12" s="33">
        <v>22</v>
      </c>
      <c r="E12" s="33">
        <v>21</v>
      </c>
      <c r="F12" s="33">
        <v>56</v>
      </c>
      <c r="G12" s="33">
        <v>37</v>
      </c>
      <c r="H12" s="33">
        <v>24</v>
      </c>
      <c r="I12" s="33">
        <v>33</v>
      </c>
      <c r="J12" s="33" t="s">
        <v>75</v>
      </c>
      <c r="K12" s="33">
        <v>0</v>
      </c>
      <c r="L12" s="33">
        <v>96</v>
      </c>
      <c r="M12" s="33">
        <v>61</v>
      </c>
      <c r="N12" s="33">
        <v>28</v>
      </c>
      <c r="O12" s="33">
        <v>34</v>
      </c>
      <c r="P12" s="33">
        <v>413</v>
      </c>
    </row>
    <row r="13" spans="1:16">
      <c r="A13" s="32" t="s">
        <v>68</v>
      </c>
      <c r="B13" s="33">
        <v>38</v>
      </c>
      <c r="C13" s="33">
        <v>33</v>
      </c>
      <c r="D13" s="33">
        <v>272</v>
      </c>
      <c r="E13" s="33">
        <v>677</v>
      </c>
      <c r="F13" s="33">
        <v>2177</v>
      </c>
      <c r="G13" s="33">
        <v>1763</v>
      </c>
      <c r="H13" s="33">
        <v>627</v>
      </c>
      <c r="I13" s="33">
        <v>1264</v>
      </c>
      <c r="J13" s="33">
        <v>10</v>
      </c>
      <c r="K13" s="33">
        <v>13</v>
      </c>
      <c r="L13" s="33">
        <v>4109</v>
      </c>
      <c r="M13" s="33">
        <v>3804</v>
      </c>
      <c r="N13" s="33">
        <v>1159</v>
      </c>
      <c r="O13" s="33">
        <v>1595</v>
      </c>
      <c r="P13" s="33">
        <v>17541</v>
      </c>
    </row>
    <row r="14" spans="1:16">
      <c r="A14" s="32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4"/>
  <sheetViews>
    <sheetView tabSelected="0" workbookViewId="0" showGridLines="true" showRowColHeaders="1">
      <selection activeCell="B5" sqref="B5:C5"/>
    </sheetView>
  </sheetViews>
  <sheetFormatPr defaultRowHeight="14.4" outlineLevelRow="0" outlineLevelCol="0"/>
  <cols>
    <col min="1" max="1" width="24.42578125" customWidth="true" style="35"/>
  </cols>
  <sheetData>
    <row r="1" spans="1:16">
      <c r="A1" s="35" t="s">
        <v>0</v>
      </c>
    </row>
    <row r="2" spans="1:16">
      <c r="A2" s="35" t="s">
        <v>1</v>
      </c>
    </row>
    <row r="3" spans="1:16">
      <c r="A3" s="35"/>
    </row>
    <row r="4" spans="1:16">
      <c r="A4" s="35" t="s">
        <v>89</v>
      </c>
    </row>
    <row r="5" spans="1:16">
      <c r="A5" s="35" t="s">
        <v>88</v>
      </c>
      <c r="B5" s="37" t="s">
        <v>41</v>
      </c>
      <c r="C5" s="37"/>
      <c r="D5" s="37" t="s">
        <v>42</v>
      </c>
      <c r="E5" s="37"/>
      <c r="F5" s="37" t="s">
        <v>43</v>
      </c>
      <c r="G5" s="37"/>
      <c r="H5" s="37" t="s">
        <v>44</v>
      </c>
      <c r="I5" s="37"/>
      <c r="J5" s="37" t="s">
        <v>45</v>
      </c>
      <c r="K5" s="37"/>
      <c r="L5" s="37" t="s">
        <v>46</v>
      </c>
      <c r="M5" s="37"/>
      <c r="N5" s="37" t="s">
        <v>71</v>
      </c>
      <c r="O5" s="37"/>
      <c r="P5" s="35" t="s">
        <v>68</v>
      </c>
    </row>
    <row r="6" spans="1:16">
      <c r="A6" s="35"/>
      <c r="B6" s="35" t="s">
        <v>72</v>
      </c>
      <c r="C6" s="35" t="s">
        <v>73</v>
      </c>
      <c r="D6" s="35" t="s">
        <v>72</v>
      </c>
      <c r="E6" s="35" t="s">
        <v>73</v>
      </c>
      <c r="F6" s="35" t="s">
        <v>72</v>
      </c>
      <c r="G6" s="35" t="s">
        <v>73</v>
      </c>
      <c r="H6" s="35" t="s">
        <v>72</v>
      </c>
      <c r="I6" s="35" t="s">
        <v>73</v>
      </c>
      <c r="J6" s="35" t="s">
        <v>72</v>
      </c>
      <c r="K6" s="35" t="s">
        <v>73</v>
      </c>
      <c r="L6" s="35" t="s">
        <v>72</v>
      </c>
      <c r="M6" s="35" t="s">
        <v>73</v>
      </c>
      <c r="N6" s="35" t="s">
        <v>72</v>
      </c>
      <c r="O6" s="35" t="s">
        <v>73</v>
      </c>
    </row>
    <row r="7" spans="1:16">
      <c r="A7" s="35" t="s">
        <v>34</v>
      </c>
      <c r="B7" s="36" t="s">
        <v>75</v>
      </c>
      <c r="C7" s="36" t="s">
        <v>75</v>
      </c>
      <c r="D7" s="36">
        <v>4</v>
      </c>
      <c r="E7" s="36" t="s">
        <v>75</v>
      </c>
      <c r="F7" s="36">
        <v>85</v>
      </c>
      <c r="G7" s="36">
        <v>45</v>
      </c>
      <c r="H7" s="36">
        <v>27</v>
      </c>
      <c r="I7" s="36">
        <v>26</v>
      </c>
      <c r="J7" s="36">
        <v>0</v>
      </c>
      <c r="K7" s="36">
        <v>0</v>
      </c>
      <c r="L7" s="36">
        <v>245</v>
      </c>
      <c r="M7" s="36">
        <v>169</v>
      </c>
      <c r="N7" s="36">
        <v>32</v>
      </c>
      <c r="O7" s="36">
        <v>33</v>
      </c>
      <c r="P7" s="36">
        <v>670</v>
      </c>
    </row>
    <row r="8" spans="1:16">
      <c r="A8" s="35" t="s">
        <v>35</v>
      </c>
      <c r="B8" s="36">
        <v>4</v>
      </c>
      <c r="C8" s="36">
        <v>7</v>
      </c>
      <c r="D8" s="36" t="s">
        <v>75</v>
      </c>
      <c r="E8" s="36">
        <v>10</v>
      </c>
      <c r="F8" s="36">
        <v>137</v>
      </c>
      <c r="G8" s="36">
        <v>179</v>
      </c>
      <c r="H8" s="36">
        <v>77</v>
      </c>
      <c r="I8" s="36">
        <v>84</v>
      </c>
      <c r="J8" s="36">
        <v>0</v>
      </c>
      <c r="K8" s="36" t="s">
        <v>75</v>
      </c>
      <c r="L8" s="36">
        <v>332</v>
      </c>
      <c r="M8" s="36">
        <v>389</v>
      </c>
      <c r="N8" s="36">
        <v>88</v>
      </c>
      <c r="O8" s="36">
        <v>111</v>
      </c>
      <c r="P8" s="36">
        <v>1433</v>
      </c>
    </row>
    <row r="9" spans="1:16">
      <c r="A9" s="35" t="s">
        <v>36</v>
      </c>
      <c r="B9" s="36">
        <v>5</v>
      </c>
      <c r="C9" s="36">
        <v>9</v>
      </c>
      <c r="D9" s="36">
        <v>57</v>
      </c>
      <c r="E9" s="36" t="s">
        <v>75</v>
      </c>
      <c r="F9" s="36">
        <v>342</v>
      </c>
      <c r="G9" s="36">
        <v>435</v>
      </c>
      <c r="H9" s="36">
        <v>186</v>
      </c>
      <c r="I9" s="36">
        <v>320</v>
      </c>
      <c r="J9" s="36">
        <v>4</v>
      </c>
      <c r="K9" s="36" t="s">
        <v>75</v>
      </c>
      <c r="L9" s="36">
        <v>359</v>
      </c>
      <c r="M9" s="36">
        <v>518</v>
      </c>
      <c r="N9" s="36">
        <v>140</v>
      </c>
      <c r="O9" s="36">
        <v>227</v>
      </c>
      <c r="P9" s="36">
        <v>2692</v>
      </c>
    </row>
    <row r="10" spans="1:16">
      <c r="A10" s="35" t="s">
        <v>37</v>
      </c>
      <c r="B10" s="36" t="s">
        <v>75</v>
      </c>
      <c r="C10" s="36" t="s">
        <v>75</v>
      </c>
      <c r="D10" s="36">
        <v>13</v>
      </c>
      <c r="E10" s="36">
        <v>15</v>
      </c>
      <c r="F10" s="36">
        <v>65</v>
      </c>
      <c r="G10" s="36">
        <v>72</v>
      </c>
      <c r="H10" s="36">
        <v>34</v>
      </c>
      <c r="I10" s="36">
        <v>64</v>
      </c>
      <c r="J10" s="36">
        <v>0</v>
      </c>
      <c r="K10" s="36">
        <v>0</v>
      </c>
      <c r="L10" s="36">
        <v>54</v>
      </c>
      <c r="M10" s="36">
        <v>73</v>
      </c>
      <c r="N10" s="36">
        <v>16</v>
      </c>
      <c r="O10" s="36">
        <v>35</v>
      </c>
      <c r="P10" s="36">
        <v>446</v>
      </c>
    </row>
    <row r="11" spans="1:16">
      <c r="A11" s="35" t="s">
        <v>38</v>
      </c>
      <c r="B11" s="36" t="s">
        <v>75</v>
      </c>
      <c r="C11" s="36">
        <v>0</v>
      </c>
      <c r="D11" s="36" t="s">
        <v>75</v>
      </c>
      <c r="E11" s="36">
        <v>0</v>
      </c>
      <c r="F11" s="36">
        <v>6</v>
      </c>
      <c r="G11" s="36">
        <v>10</v>
      </c>
      <c r="H11" s="36">
        <v>5</v>
      </c>
      <c r="I11" s="36">
        <v>12</v>
      </c>
      <c r="J11" s="36">
        <v>0</v>
      </c>
      <c r="K11" s="36">
        <v>0</v>
      </c>
      <c r="L11" s="36">
        <v>19</v>
      </c>
      <c r="M11" s="36">
        <v>19</v>
      </c>
      <c r="N11" s="36">
        <v>6</v>
      </c>
      <c r="O11" s="36">
        <v>8</v>
      </c>
      <c r="P11" s="36">
        <v>87</v>
      </c>
    </row>
    <row r="12" spans="1:16">
      <c r="A12" s="35" t="s">
        <v>39</v>
      </c>
      <c r="B12" s="36">
        <v>0</v>
      </c>
      <c r="C12" s="36" t="s">
        <v>75</v>
      </c>
      <c r="D12" s="36">
        <v>0</v>
      </c>
      <c r="E12" s="36">
        <v>4</v>
      </c>
      <c r="F12" s="36">
        <v>5</v>
      </c>
      <c r="G12" s="36">
        <v>11</v>
      </c>
      <c r="H12" s="36">
        <v>6</v>
      </c>
      <c r="I12" s="36">
        <v>13</v>
      </c>
      <c r="J12" s="36">
        <v>0</v>
      </c>
      <c r="K12" s="36" t="s">
        <v>75</v>
      </c>
      <c r="L12" s="36">
        <v>11</v>
      </c>
      <c r="M12" s="36">
        <v>9</v>
      </c>
      <c r="N12" s="36">
        <v>12</v>
      </c>
      <c r="O12" s="36">
        <v>9</v>
      </c>
      <c r="P12" s="36">
        <v>82</v>
      </c>
    </row>
    <row r="13" spans="1:16">
      <c r="A13" s="35" t="s">
        <v>68</v>
      </c>
      <c r="B13" s="36">
        <v>13</v>
      </c>
      <c r="C13" s="36">
        <v>22</v>
      </c>
      <c r="D13" s="36">
        <v>88</v>
      </c>
      <c r="E13" s="36">
        <v>119</v>
      </c>
      <c r="F13" s="36">
        <v>640</v>
      </c>
      <c r="G13" s="36">
        <v>752</v>
      </c>
      <c r="H13" s="36">
        <v>335</v>
      </c>
      <c r="I13" s="36">
        <v>519</v>
      </c>
      <c r="J13" s="36">
        <v>4</v>
      </c>
      <c r="K13" s="36">
        <v>4</v>
      </c>
      <c r="L13" s="36">
        <v>1020</v>
      </c>
      <c r="M13" s="36">
        <v>1177</v>
      </c>
      <c r="N13" s="36">
        <v>294</v>
      </c>
      <c r="O13" s="36">
        <v>423</v>
      </c>
      <c r="P13" s="36">
        <v>5410</v>
      </c>
    </row>
    <row r="14" spans="1:16">
      <c r="A14" s="35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5"/>
  <sheetViews>
    <sheetView tabSelected="0" workbookViewId="0" showGridLines="true" showRowColHeaders="1">
      <selection activeCell="H14" sqref="H14"/>
    </sheetView>
  </sheetViews>
  <sheetFormatPr defaultRowHeight="14.4" outlineLevelRow="0" outlineLevelCol="0"/>
  <cols>
    <col min="1" max="1" width="22.54296875" customWidth="true" style="38"/>
  </cols>
  <sheetData>
    <row r="1" spans="1:8">
      <c r="A1" s="38" t="s">
        <v>0</v>
      </c>
    </row>
    <row r="2" spans="1:8">
      <c r="A2" s="38" t="s">
        <v>1</v>
      </c>
    </row>
    <row r="3" spans="1:8">
      <c r="A3" s="38"/>
    </row>
    <row r="4" spans="1:8">
      <c r="A4" s="38" t="s">
        <v>90</v>
      </c>
    </row>
    <row r="5" spans="1:8">
      <c r="A5" s="38" t="s">
        <v>91</v>
      </c>
      <c r="B5" s="38" t="s">
        <v>34</v>
      </c>
      <c r="C5" s="38" t="s">
        <v>35</v>
      </c>
      <c r="D5" s="38" t="s">
        <v>36</v>
      </c>
      <c r="E5" s="38" t="s">
        <v>37</v>
      </c>
      <c r="F5" s="38" t="s">
        <v>38</v>
      </c>
      <c r="G5" s="38" t="s">
        <v>39</v>
      </c>
      <c r="H5" s="38" t="s">
        <v>68</v>
      </c>
    </row>
    <row r="6" spans="1:8">
      <c r="A6" s="38" t="s">
        <v>92</v>
      </c>
      <c r="B6" s="39">
        <v>2364</v>
      </c>
      <c r="C6" s="39">
        <v>2848</v>
      </c>
      <c r="D6" s="39">
        <v>5995</v>
      </c>
      <c r="E6" s="39">
        <v>1160</v>
      </c>
      <c r="F6" s="39">
        <v>275</v>
      </c>
      <c r="G6" s="39">
        <v>238</v>
      </c>
      <c r="H6" s="39">
        <v>12880</v>
      </c>
    </row>
    <row r="7" spans="1:8">
      <c r="A7" s="38" t="s">
        <v>93</v>
      </c>
      <c r="B7" s="39">
        <v>201</v>
      </c>
      <c r="C7" s="39">
        <v>459</v>
      </c>
      <c r="D7" s="39">
        <v>1202</v>
      </c>
      <c r="E7" s="39">
        <v>251</v>
      </c>
      <c r="F7" s="39">
        <v>71</v>
      </c>
      <c r="G7" s="39">
        <v>66</v>
      </c>
      <c r="H7" s="39">
        <v>2250</v>
      </c>
    </row>
    <row r="8" spans="1:8">
      <c r="A8" s="38" t="s">
        <v>94</v>
      </c>
      <c r="B8" s="39">
        <v>141</v>
      </c>
      <c r="C8" s="39">
        <v>151</v>
      </c>
      <c r="D8" s="39">
        <v>266</v>
      </c>
      <c r="E8" s="39">
        <v>35</v>
      </c>
      <c r="F8" s="39">
        <v>5</v>
      </c>
      <c r="G8" s="39">
        <v>12</v>
      </c>
      <c r="H8" s="39">
        <v>610</v>
      </c>
    </row>
    <row r="9" spans="1:8">
      <c r="A9" s="38" t="s">
        <v>93</v>
      </c>
      <c r="B9" s="39">
        <v>10</v>
      </c>
      <c r="C9" s="39">
        <v>51</v>
      </c>
      <c r="D9" s="39">
        <v>81</v>
      </c>
      <c r="E9" s="39" t="s">
        <v>75</v>
      </c>
      <c r="F9" s="39" t="s">
        <v>75</v>
      </c>
      <c r="G9" s="39">
        <v>7</v>
      </c>
      <c r="H9" s="39">
        <v>159</v>
      </c>
    </row>
    <row r="10" spans="1:8">
      <c r="A10" s="38" t="s">
        <v>95</v>
      </c>
      <c r="B10" s="39">
        <v>60</v>
      </c>
      <c r="C10" s="39">
        <v>342</v>
      </c>
      <c r="D10" s="39">
        <v>2187</v>
      </c>
      <c r="E10" s="39">
        <v>593</v>
      </c>
      <c r="F10" s="39">
        <v>144</v>
      </c>
      <c r="G10" s="39">
        <v>145</v>
      </c>
      <c r="H10" s="39">
        <v>3471</v>
      </c>
    </row>
    <row r="11" spans="1:8">
      <c r="A11" s="38" t="s">
        <v>93</v>
      </c>
      <c r="B11" s="39" t="s">
        <v>75</v>
      </c>
      <c r="C11" s="39">
        <v>4</v>
      </c>
      <c r="D11" s="39">
        <v>36</v>
      </c>
      <c r="E11" s="39">
        <v>10</v>
      </c>
      <c r="F11" s="39" t="s">
        <v>75</v>
      </c>
      <c r="G11" s="39" t="s">
        <v>75</v>
      </c>
      <c r="H11" s="39">
        <v>56</v>
      </c>
    </row>
    <row r="12" spans="1:8">
      <c r="A12" s="38" t="s">
        <v>96</v>
      </c>
      <c r="B12" s="39">
        <v>11</v>
      </c>
      <c r="C12" s="39">
        <v>68</v>
      </c>
      <c r="D12" s="39">
        <v>375</v>
      </c>
      <c r="E12" s="39">
        <v>82</v>
      </c>
      <c r="F12" s="39">
        <v>26</v>
      </c>
      <c r="G12" s="39">
        <v>18</v>
      </c>
      <c r="H12" s="39">
        <v>580</v>
      </c>
    </row>
    <row r="13" spans="1:8">
      <c r="A13" s="38" t="s">
        <v>93</v>
      </c>
      <c r="B13" s="39" t="s">
        <v>75</v>
      </c>
      <c r="C13" s="39">
        <v>22</v>
      </c>
      <c r="D13" s="39">
        <v>74</v>
      </c>
      <c r="E13" s="39">
        <v>19</v>
      </c>
      <c r="F13" s="39">
        <v>6</v>
      </c>
      <c r="G13" s="39" t="s">
        <v>75</v>
      </c>
      <c r="H13" s="39">
        <v>129</v>
      </c>
    </row>
    <row r="14" spans="1:8">
      <c r="A14" s="38" t="s">
        <v>68</v>
      </c>
      <c r="B14" s="39">
        <v>2576</v>
      </c>
      <c r="C14" s="39">
        <v>3409</v>
      </c>
      <c r="D14" s="39">
        <v>8823</v>
      </c>
      <c r="E14" s="39">
        <v>1870</v>
      </c>
      <c r="F14" s="39">
        <v>450</v>
      </c>
      <c r="G14" s="39">
        <v>413</v>
      </c>
      <c r="H14" s="39">
        <v>17541</v>
      </c>
    </row>
    <row r="15" spans="1:8">
      <c r="A15" s="3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36"/>
  <sheetViews>
    <sheetView tabSelected="0" workbookViewId="0" showGridLines="true" showRowColHeaders="1">
      <selection activeCell="G25" sqref="G25"/>
    </sheetView>
  </sheetViews>
  <sheetFormatPr defaultRowHeight="14.4" outlineLevelRow="0" outlineLevelCol="0"/>
  <cols>
    <col min="1" max="1" width="33.140625" customWidth="true" style="40"/>
    <col min="2" max="2" width="11.85546875" customWidth="true" style="40"/>
    <col min="3" max="3" width="11.85546875" customWidth="true" style="40"/>
    <col min="4" max="4" width="11.85546875" customWidth="true" style="40"/>
    <col min="5" max="5" width="11.85546875" customWidth="true" style="40"/>
    <col min="6" max="6" width="11.85546875" customWidth="true" style="40"/>
    <col min="7" max="7" width="11.85546875" customWidth="true" style="40"/>
    <col min="8" max="8" width="11.85546875" customWidth="true" style="40"/>
    <col min="9" max="9" width="11.85546875" customWidth="true" style="40"/>
    <col min="10" max="10" width="11.85546875" customWidth="true" style="40"/>
    <col min="11" max="11" width="11.85546875" customWidth="true" style="40"/>
    <col min="12" max="12" width="11.85546875" customWidth="true" style="40"/>
    <col min="13" max="13" width="11.85546875" customWidth="true" style="40"/>
  </cols>
  <sheetData>
    <row r="1" spans="1:16">
      <c r="A1" s="40" t="s">
        <v>0</v>
      </c>
    </row>
    <row r="2" spans="1:16">
      <c r="A2" s="40" t="s">
        <v>1</v>
      </c>
    </row>
    <row r="3" spans="1:16">
      <c r="A3" s="40"/>
    </row>
    <row r="4" spans="1:16" s="43" customFormat="1">
      <c r="A4" s="43" t="s">
        <v>97</v>
      </c>
    </row>
    <row r="5" spans="1:16">
      <c r="B5" s="53" t="s">
        <v>98</v>
      </c>
      <c r="C5" s="53"/>
      <c r="D5" s="53"/>
      <c r="E5" s="53"/>
      <c r="F5" s="53"/>
      <c r="G5" s="53"/>
      <c r="H5" s="53"/>
      <c r="I5" s="53"/>
      <c r="J5" s="53"/>
      <c r="K5" s="53" t="s">
        <v>99</v>
      </c>
      <c r="L5" s="53"/>
      <c r="M5" s="53"/>
      <c r="N5" s="53"/>
      <c r="O5" s="53"/>
    </row>
    <row r="6" spans="1:16" customHeight="1" ht="129">
      <c r="A6" s="40" t="s">
        <v>100</v>
      </c>
      <c r="B6" s="44" t="s">
        <v>101</v>
      </c>
      <c r="C6" s="44" t="s">
        <v>102</v>
      </c>
      <c r="D6" s="44" t="s">
        <v>103</v>
      </c>
      <c r="E6" s="44" t="s">
        <v>104</v>
      </c>
      <c r="F6" s="44" t="s">
        <v>105</v>
      </c>
      <c r="G6" s="44" t="s">
        <v>106</v>
      </c>
      <c r="H6" s="44" t="s">
        <v>107</v>
      </c>
      <c r="I6" s="44" t="s">
        <v>108</v>
      </c>
      <c r="J6" s="44" t="s">
        <v>109</v>
      </c>
      <c r="K6" s="44" t="s">
        <v>110</v>
      </c>
      <c r="L6" s="44" t="s">
        <v>111</v>
      </c>
      <c r="M6" s="44" t="s">
        <v>112</v>
      </c>
      <c r="N6" s="44" t="s">
        <v>113</v>
      </c>
      <c r="O6" s="44" t="s">
        <v>114</v>
      </c>
      <c r="P6" s="44"/>
    </row>
    <row r="7" spans="1:16">
      <c r="A7" s="40" t="s">
        <v>74</v>
      </c>
      <c r="B7" s="42">
        <v>562</v>
      </c>
      <c r="C7" s="42">
        <v>0</v>
      </c>
      <c r="D7" s="42">
        <v>46243.0</v>
      </c>
      <c r="E7" s="42">
        <v>271</v>
      </c>
      <c r="F7" s="42">
        <v>37</v>
      </c>
      <c r="G7" s="42">
        <v>10</v>
      </c>
      <c r="H7" s="42">
        <v>187</v>
      </c>
      <c r="I7" s="42">
        <v>57</v>
      </c>
      <c r="J7" s="41">
        <v>0.5658</v>
      </c>
      <c r="K7" s="42">
        <v>615</v>
      </c>
      <c r="L7" s="42">
        <v>302</v>
      </c>
      <c r="M7" s="42">
        <v>37</v>
      </c>
      <c r="N7" s="50">
        <v>10</v>
      </c>
      <c r="O7" s="46">
        <v>0.5674</v>
      </c>
    </row>
    <row r="8" spans="1:16">
      <c r="A8" s="40" t="s">
        <v>76</v>
      </c>
      <c r="B8" s="42">
        <v>4497</v>
      </c>
      <c r="C8" s="42">
        <v>0</v>
      </c>
      <c r="D8" s="42">
        <v>347800.0</v>
      </c>
      <c r="E8" s="42">
        <v>1728</v>
      </c>
      <c r="F8" s="42">
        <v>896</v>
      </c>
      <c r="G8" s="42">
        <v>222</v>
      </c>
      <c r="H8" s="42">
        <v>1316</v>
      </c>
      <c r="I8" s="42">
        <v>335</v>
      </c>
      <c r="J8" s="41">
        <v>0.6328</v>
      </c>
      <c r="K8" s="42">
        <v>4812</v>
      </c>
      <c r="L8" s="42">
        <v>1851</v>
      </c>
      <c r="M8" s="42">
        <v>896</v>
      </c>
      <c r="N8" s="50">
        <v>227</v>
      </c>
      <c r="O8" s="46">
        <v>0.618</v>
      </c>
    </row>
    <row r="9" spans="1:16">
      <c r="A9" s="40" t="s">
        <v>77</v>
      </c>
      <c r="B9" s="42">
        <v>5484</v>
      </c>
      <c r="C9" s="42">
        <v>0</v>
      </c>
      <c r="D9" s="42">
        <v>375404.0</v>
      </c>
      <c r="E9" s="42">
        <v>1331</v>
      </c>
      <c r="F9" s="42">
        <v>2273</v>
      </c>
      <c r="G9" s="42">
        <v>536</v>
      </c>
      <c r="H9" s="42">
        <v>1115</v>
      </c>
      <c r="I9" s="42">
        <v>229</v>
      </c>
      <c r="J9" s="41">
        <v>0.7549</v>
      </c>
      <c r="K9" s="42">
        <v>5695</v>
      </c>
      <c r="L9" s="42">
        <v>1375</v>
      </c>
      <c r="M9" s="42">
        <v>2273</v>
      </c>
      <c r="N9" s="50">
        <v>545</v>
      </c>
      <c r="O9" s="46">
        <v>0.7362</v>
      </c>
    </row>
    <row r="10" spans="1:16">
      <c r="A10" s="40" t="s">
        <v>78</v>
      </c>
      <c r="B10" s="42">
        <v>2698</v>
      </c>
      <c r="C10" s="42">
        <v>0</v>
      </c>
      <c r="D10" s="42">
        <v>162801.0</v>
      </c>
      <c r="E10" s="42">
        <v>406</v>
      </c>
      <c r="F10" s="42">
        <v>1192</v>
      </c>
      <c r="G10" s="42">
        <v>479</v>
      </c>
      <c r="H10" s="42">
        <v>504</v>
      </c>
      <c r="I10" s="42">
        <v>117</v>
      </c>
      <c r="J10" s="41">
        <v>0.7698</v>
      </c>
      <c r="K10" s="42">
        <v>2755</v>
      </c>
      <c r="L10" s="42">
        <v>409</v>
      </c>
      <c r="M10" s="42">
        <v>1192</v>
      </c>
      <c r="N10" s="50">
        <v>487</v>
      </c>
      <c r="O10" s="46">
        <v>0.7578</v>
      </c>
    </row>
    <row r="11" spans="1:16">
      <c r="A11" s="40" t="s">
        <v>79</v>
      </c>
      <c r="B11" s="42">
        <v>434</v>
      </c>
      <c r="C11" s="42">
        <v>0</v>
      </c>
      <c r="D11" s="42">
        <v>25042.0</v>
      </c>
      <c r="E11" s="42">
        <v>67</v>
      </c>
      <c r="F11" s="42">
        <v>176</v>
      </c>
      <c r="G11" s="42">
        <v>100</v>
      </c>
      <c r="H11" s="42">
        <v>75</v>
      </c>
      <c r="I11" s="42">
        <v>16</v>
      </c>
      <c r="J11" s="41">
        <v>0.7903</v>
      </c>
      <c r="K11" s="42">
        <v>438</v>
      </c>
      <c r="L11" s="42">
        <v>67</v>
      </c>
      <c r="M11" s="42">
        <v>176</v>
      </c>
      <c r="N11" s="50">
        <v>101</v>
      </c>
      <c r="O11" s="46">
        <v>0.7853</v>
      </c>
    </row>
    <row r="12" spans="1:16">
      <c r="A12" s="40" t="s">
        <v>80</v>
      </c>
      <c r="B12" s="42">
        <v>185</v>
      </c>
      <c r="C12" s="42">
        <v>0</v>
      </c>
      <c r="D12" s="42">
        <v>5483.0</v>
      </c>
      <c r="E12" s="42">
        <v>4</v>
      </c>
      <c r="F12" s="42">
        <v>158</v>
      </c>
      <c r="G12" s="42">
        <v>14</v>
      </c>
      <c r="H12" s="42">
        <v>5</v>
      </c>
      <c r="I12" s="42">
        <v>4</v>
      </c>
      <c r="J12" s="41">
        <v>0.9513</v>
      </c>
      <c r="K12" s="42">
        <v>185</v>
      </c>
      <c r="L12" s="42">
        <v>4</v>
      </c>
      <c r="M12" s="42">
        <v>158</v>
      </c>
      <c r="N12" s="50">
        <v>14</v>
      </c>
      <c r="O12" s="46">
        <v>0.9513</v>
      </c>
    </row>
    <row r="13" spans="1:16">
      <c r="A13" s="40" t="s">
        <v>115</v>
      </c>
      <c r="B13" s="42">
        <v>13860</v>
      </c>
      <c r="C13" s="42">
        <v>0</v>
      </c>
      <c r="D13" s="42">
        <v>962773</v>
      </c>
      <c r="E13" s="42">
        <v>3807</v>
      </c>
      <c r="F13" s="42">
        <v>4732</v>
      </c>
      <c r="G13" s="42">
        <v>1361</v>
      </c>
      <c r="H13" s="42">
        <v>3202</v>
      </c>
      <c r="I13" s="42">
        <v>758</v>
      </c>
      <c r="J13" s="41">
        <v>0.7142</v>
      </c>
      <c r="K13" s="42">
        <v>14500</v>
      </c>
      <c r="L13" s="42">
        <v>4008</v>
      </c>
      <c r="M13" s="42">
        <v>4732</v>
      </c>
      <c r="N13" s="50">
        <v>1384</v>
      </c>
      <c r="O13" s="46">
        <v>0.6982</v>
      </c>
    </row>
    <row r="14" spans="1:16">
      <c r="A14" s="40" t="s">
        <v>81</v>
      </c>
      <c r="B14" s="42">
        <v>1269</v>
      </c>
      <c r="C14" s="42">
        <v>0</v>
      </c>
      <c r="D14" s="42">
        <v>93467.0</v>
      </c>
      <c r="E14" s="42">
        <v>776</v>
      </c>
      <c r="F14" s="42">
        <v>1</v>
      </c>
      <c r="G14" s="42">
        <v>14</v>
      </c>
      <c r="H14" s="42">
        <v>397</v>
      </c>
      <c r="I14" s="42">
        <v>81</v>
      </c>
      <c r="J14" s="41">
        <v>0.6233</v>
      </c>
      <c r="K14" s="42">
        <v>1282</v>
      </c>
      <c r="L14" s="42">
        <v>778</v>
      </c>
      <c r="M14" s="42">
        <v>1</v>
      </c>
      <c r="N14" s="50">
        <v>14</v>
      </c>
      <c r="O14" s="46">
        <v>0.6185</v>
      </c>
    </row>
    <row r="15" spans="1:16">
      <c r="A15" s="40" t="s">
        <v>82</v>
      </c>
      <c r="B15" s="42">
        <v>633</v>
      </c>
      <c r="C15" s="42">
        <v>0</v>
      </c>
      <c r="D15" s="42">
        <v>47737.0</v>
      </c>
      <c r="E15" s="42">
        <v>425</v>
      </c>
      <c r="F15" s="42">
        <v>0</v>
      </c>
      <c r="G15" s="42">
        <v>8</v>
      </c>
      <c r="H15" s="42">
        <v>176</v>
      </c>
      <c r="I15" s="42">
        <v>24</v>
      </c>
      <c r="J15" s="41">
        <v>0.684</v>
      </c>
      <c r="K15" s="42">
        <v>639</v>
      </c>
      <c r="L15" s="42">
        <v>427</v>
      </c>
      <c r="M15" s="42">
        <v>0</v>
      </c>
      <c r="N15" s="50">
        <v>9</v>
      </c>
      <c r="O15" s="46">
        <v>0.6823</v>
      </c>
    </row>
    <row r="16" spans="1:16">
      <c r="A16" s="40" t="s">
        <v>83</v>
      </c>
      <c r="B16" s="42">
        <v>709</v>
      </c>
      <c r="C16" s="42">
        <v>0</v>
      </c>
      <c r="D16" s="42">
        <v>59798.0</v>
      </c>
      <c r="E16" s="42">
        <v>485</v>
      </c>
      <c r="F16" s="42">
        <v>5</v>
      </c>
      <c r="G16" s="42">
        <v>9</v>
      </c>
      <c r="H16" s="42">
        <v>181</v>
      </c>
      <c r="I16" s="42">
        <v>29</v>
      </c>
      <c r="J16" s="41">
        <v>0.7038</v>
      </c>
      <c r="K16" s="42">
        <v>713</v>
      </c>
      <c r="L16" s="42">
        <v>486</v>
      </c>
      <c r="M16" s="42">
        <v>5</v>
      </c>
      <c r="N16" s="50">
        <v>9</v>
      </c>
      <c r="O16" s="46">
        <v>0.7012</v>
      </c>
    </row>
    <row r="17" spans="1:16">
      <c r="A17" s="40" t="s">
        <v>84</v>
      </c>
      <c r="B17" s="42">
        <v>539</v>
      </c>
      <c r="C17" s="42">
        <v>0</v>
      </c>
      <c r="D17" s="42">
        <v>45866.0</v>
      </c>
      <c r="E17" s="42">
        <v>340</v>
      </c>
      <c r="F17" s="42">
        <v>3</v>
      </c>
      <c r="G17" s="42">
        <v>16</v>
      </c>
      <c r="H17" s="42">
        <v>159</v>
      </c>
      <c r="I17" s="42">
        <v>21</v>
      </c>
      <c r="J17" s="41">
        <v>0.666</v>
      </c>
      <c r="K17" s="42">
        <v>554</v>
      </c>
      <c r="L17" s="42">
        <v>345</v>
      </c>
      <c r="M17" s="42">
        <v>3</v>
      </c>
      <c r="N17" s="50">
        <v>17</v>
      </c>
      <c r="O17" s="46">
        <v>0.6588</v>
      </c>
    </row>
    <row r="18" spans="1:16">
      <c r="A18" s="40" t="s">
        <v>85</v>
      </c>
      <c r="B18" s="42">
        <v>469</v>
      </c>
      <c r="C18" s="42">
        <v>0</v>
      </c>
      <c r="D18" s="42">
        <v>42028.0</v>
      </c>
      <c r="E18" s="42">
        <v>259</v>
      </c>
      <c r="F18" s="42">
        <v>2</v>
      </c>
      <c r="G18" s="42">
        <v>12</v>
      </c>
      <c r="H18" s="42">
        <v>145</v>
      </c>
      <c r="I18" s="42">
        <v>51</v>
      </c>
      <c r="J18" s="41">
        <v>0.582</v>
      </c>
      <c r="K18" s="42">
        <v>475</v>
      </c>
      <c r="L18" s="42">
        <v>262</v>
      </c>
      <c r="M18" s="42">
        <v>2</v>
      </c>
      <c r="N18" s="50">
        <v>12</v>
      </c>
      <c r="O18" s="46">
        <v>0.581</v>
      </c>
    </row>
    <row r="19" spans="1:16" s="43" customFormat="1">
      <c r="A19" s="47" t="s">
        <v>86</v>
      </c>
      <c r="B19" s="54">
        <v>62</v>
      </c>
      <c r="C19" s="54">
        <v>0</v>
      </c>
      <c r="D19" s="54">
        <v>5615.0</v>
      </c>
      <c r="E19" s="54">
        <v>34</v>
      </c>
      <c r="F19" s="54">
        <v>1</v>
      </c>
      <c r="G19" s="54">
        <v>6</v>
      </c>
      <c r="H19" s="54">
        <v>18</v>
      </c>
      <c r="I19" s="54">
        <v>3</v>
      </c>
      <c r="J19" s="41">
        <v>0.6612</v>
      </c>
      <c r="K19" s="54">
        <v>62</v>
      </c>
      <c r="L19" s="54">
        <v>34</v>
      </c>
      <c r="M19" s="54">
        <v>1</v>
      </c>
      <c r="N19" s="51">
        <v>6</v>
      </c>
      <c r="O19" s="41">
        <v>0.6612</v>
      </c>
    </row>
    <row r="20" spans="1:16">
      <c r="A20" s="40" t="s">
        <v>116</v>
      </c>
      <c r="B20" s="55">
        <v>3681</v>
      </c>
      <c r="C20" s="55">
        <v>0</v>
      </c>
      <c r="D20" s="55">
        <v>294511</v>
      </c>
      <c r="E20" s="55">
        <v>2319</v>
      </c>
      <c r="F20" s="55">
        <v>12</v>
      </c>
      <c r="G20" s="55">
        <v>65</v>
      </c>
      <c r="H20" s="55">
        <v>1076</v>
      </c>
      <c r="I20" s="55">
        <v>209</v>
      </c>
      <c r="J20" s="41">
        <v>0.6509</v>
      </c>
      <c r="K20" s="55">
        <v>3725</v>
      </c>
      <c r="L20" s="55">
        <v>2332</v>
      </c>
      <c r="M20" s="55">
        <v>12</v>
      </c>
      <c r="N20" s="50">
        <v>67</v>
      </c>
      <c r="O20" s="46">
        <v>0.6472</v>
      </c>
    </row>
    <row r="21" spans="1:16">
      <c r="A21" s="43" t="s">
        <v>117</v>
      </c>
      <c r="B21" s="56">
        <v>17541</v>
      </c>
      <c r="C21" s="56">
        <v>0</v>
      </c>
      <c r="D21" s="56">
        <v>1257284</v>
      </c>
      <c r="E21" s="56">
        <v>6126</v>
      </c>
      <c r="F21" s="56">
        <v>4744</v>
      </c>
      <c r="G21" s="56">
        <v>1426</v>
      </c>
      <c r="H21" s="56">
        <v>4278</v>
      </c>
      <c r="I21" s="56">
        <v>967</v>
      </c>
      <c r="J21" s="45">
        <v>0.7009</v>
      </c>
      <c r="K21" s="56">
        <v>18225</v>
      </c>
      <c r="L21" s="56">
        <v>6340</v>
      </c>
      <c r="M21" s="56">
        <v>4744</v>
      </c>
      <c r="N21" s="52">
        <v>1451</v>
      </c>
      <c r="O21" s="45">
        <v>0.6877</v>
      </c>
    </row>
    <row r="22" spans="1:16">
      <c r="B22" s="55"/>
      <c r="C22" s="55"/>
      <c r="D22" s="55"/>
      <c r="E22" s="55"/>
      <c r="F22" s="55"/>
      <c r="G22" s="55"/>
      <c r="H22" s="55"/>
      <c r="I22" s="55"/>
      <c r="K22" s="55"/>
      <c r="L22" s="55"/>
      <c r="M22" s="55"/>
      <c r="N22" s="54"/>
    </row>
    <row r="23" spans="1:16">
      <c r="B23" s="48"/>
      <c r="C23" s="48"/>
      <c r="D23" s="48"/>
      <c r="E23" s="48"/>
      <c r="F23" s="48"/>
      <c r="G23" s="48"/>
      <c r="H23" s="48"/>
      <c r="I23" s="48"/>
      <c r="K23" s="48"/>
      <c r="L23" s="48"/>
      <c r="M23" s="48"/>
      <c r="N23" s="49"/>
    </row>
    <row r="24" spans="1:16">
      <c r="N24" s="41"/>
    </row>
    <row r="25" spans="1:16">
      <c r="N25" s="41"/>
    </row>
    <row r="26" spans="1:16">
      <c r="N26" s="41"/>
    </row>
    <row r="27" spans="1:16">
      <c r="N27" s="41"/>
    </row>
    <row r="28" spans="1:16">
      <c r="N28" s="41"/>
    </row>
    <row r="29" spans="1:16">
      <c r="N29" s="41"/>
    </row>
    <row r="30" spans="1:16">
      <c r="N30" s="41"/>
    </row>
    <row r="31" spans="1:16">
      <c r="N31" s="41"/>
    </row>
    <row r="32" spans="1:16">
      <c r="N32" s="41"/>
    </row>
    <row r="33" spans="1:16">
      <c r="N33" s="41"/>
    </row>
    <row r="34" spans="1:16">
      <c r="N34" s="45"/>
    </row>
    <row r="35" spans="1:16">
      <c r="N35" s="41"/>
    </row>
    <row r="36" spans="1:16">
      <c r="N36" s="41"/>
    </row>
  </sheetData>
  <mergeCells>
    <mergeCell ref="K5:O5"/>
    <mergeCell ref="B5:J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1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23.08984375" customWidth="true" style="57"/>
  </cols>
  <sheetData>
    <row r="1" spans="1:10">
      <c r="A1" s="57" t="s">
        <v>0</v>
      </c>
    </row>
    <row r="2" spans="1:10">
      <c r="A2" s="57" t="s">
        <v>1</v>
      </c>
    </row>
    <row r="3" spans="1:10">
      <c r="A3" s="57"/>
    </row>
    <row r="4" spans="1:10">
      <c r="A4" s="57" t="s">
        <v>118</v>
      </c>
    </row>
    <row r="5" spans="1:10">
      <c r="A5" s="57" t="s">
        <v>70</v>
      </c>
      <c r="B5" s="57" t="s">
        <v>101</v>
      </c>
      <c r="C5" s="57" t="s">
        <v>119</v>
      </c>
      <c r="D5" s="57" t="s">
        <v>120</v>
      </c>
      <c r="E5" s="57" t="s">
        <v>121</v>
      </c>
      <c r="F5" s="57" t="s">
        <v>122</v>
      </c>
      <c r="G5" s="57" t="s">
        <v>123</v>
      </c>
      <c r="H5" s="57" t="s">
        <v>124</v>
      </c>
      <c r="I5" s="57" t="s">
        <v>125</v>
      </c>
      <c r="J5" s="57" t="s">
        <v>126</v>
      </c>
    </row>
    <row r="6" spans="1:10">
      <c r="A6" s="57" t="s">
        <v>74</v>
      </c>
      <c r="B6" s="60">
        <v>318</v>
      </c>
      <c r="C6" s="60">
        <v>273</v>
      </c>
      <c r="D6" s="58">
        <v>0.8584</v>
      </c>
      <c r="E6" s="60">
        <v>141</v>
      </c>
      <c r="F6" s="58">
        <v>0.4433</v>
      </c>
      <c r="G6" s="60">
        <v>0</v>
      </c>
      <c r="H6" s="58">
        <v>0</v>
      </c>
      <c r="I6" s="60">
        <v>7</v>
      </c>
      <c r="J6" s="58">
        <v>0.022</v>
      </c>
    </row>
    <row r="7" spans="1:10">
      <c r="A7" s="57" t="s">
        <v>76</v>
      </c>
      <c r="B7" s="60">
        <v>2836</v>
      </c>
      <c r="C7" s="60">
        <v>2293</v>
      </c>
      <c r="D7" s="58">
        <v>0.8085</v>
      </c>
      <c r="E7" s="60">
        <v>1460</v>
      </c>
      <c r="F7" s="58">
        <v>0.5148</v>
      </c>
      <c r="G7" s="60">
        <v>0</v>
      </c>
      <c r="H7" s="58">
        <v>0</v>
      </c>
      <c r="I7" s="60">
        <v>275</v>
      </c>
      <c r="J7" s="58">
        <v>0.0969</v>
      </c>
    </row>
    <row r="8" spans="1:10">
      <c r="A8" s="57" t="s">
        <v>77</v>
      </c>
      <c r="B8" s="60">
        <v>4128</v>
      </c>
      <c r="C8" s="60">
        <v>1874</v>
      </c>
      <c r="D8" s="58">
        <v>0.4539</v>
      </c>
      <c r="E8" s="60">
        <v>1501</v>
      </c>
      <c r="F8" s="58">
        <v>0.3636</v>
      </c>
      <c r="G8" s="60">
        <v>0</v>
      </c>
      <c r="H8" s="58">
        <v>0</v>
      </c>
      <c r="I8" s="60">
        <v>588</v>
      </c>
      <c r="J8" s="58">
        <v>0.1424</v>
      </c>
    </row>
    <row r="9" spans="1:10">
      <c r="A9" s="57" t="s">
        <v>78</v>
      </c>
      <c r="B9" s="60">
        <v>2062</v>
      </c>
      <c r="C9" s="60">
        <v>575</v>
      </c>
      <c r="D9" s="58">
        <v>0.2788</v>
      </c>
      <c r="E9" s="60">
        <v>312</v>
      </c>
      <c r="F9" s="58">
        <v>0.1513</v>
      </c>
      <c r="G9" s="60">
        <v>0</v>
      </c>
      <c r="H9" s="58">
        <v>0</v>
      </c>
      <c r="I9" s="60">
        <v>436</v>
      </c>
      <c r="J9" s="58">
        <v>0.2114</v>
      </c>
    </row>
    <row r="10" spans="1:10">
      <c r="A10" s="57" t="s">
        <v>79</v>
      </c>
      <c r="B10" s="60">
        <v>337</v>
      </c>
      <c r="C10" s="60">
        <v>61</v>
      </c>
      <c r="D10" s="58">
        <v>0.181</v>
      </c>
      <c r="E10" s="60">
        <v>16</v>
      </c>
      <c r="F10" s="58">
        <v>0.0474</v>
      </c>
      <c r="G10" s="60">
        <v>0</v>
      </c>
      <c r="H10" s="58">
        <v>0</v>
      </c>
      <c r="I10" s="60">
        <v>79</v>
      </c>
      <c r="J10" s="58">
        <v>0.2344</v>
      </c>
    </row>
    <row r="11" spans="1:10">
      <c r="A11" s="57" t="s">
        <v>80</v>
      </c>
      <c r="B11" s="60">
        <v>176</v>
      </c>
      <c r="C11" s="60">
        <v>0</v>
      </c>
      <c r="D11" s="58">
        <v>0</v>
      </c>
      <c r="E11" s="60">
        <v>0</v>
      </c>
      <c r="F11" s="58">
        <v>0</v>
      </c>
      <c r="G11" s="60">
        <v>0</v>
      </c>
      <c r="H11" s="58">
        <v>0</v>
      </c>
      <c r="I11" s="60">
        <v>15</v>
      </c>
      <c r="J11" s="58">
        <v>0.0852</v>
      </c>
    </row>
    <row r="12" spans="1:10" s="59" customFormat="1">
      <c r="A12" s="59" t="s">
        <v>115</v>
      </c>
      <c r="B12" s="60">
        <v>9857</v>
      </c>
      <c r="C12" s="60">
        <v>5076</v>
      </c>
      <c r="D12" s="58">
        <v>0.5149</v>
      </c>
      <c r="E12" s="60">
        <v>3430</v>
      </c>
      <c r="F12" s="58">
        <v>0.3479</v>
      </c>
      <c r="G12" s="60">
        <v>0</v>
      </c>
      <c r="H12" s="58">
        <v>0</v>
      </c>
      <c r="I12" s="60">
        <v>1400</v>
      </c>
      <c r="J12" s="58">
        <v>0.142</v>
      </c>
    </row>
    <row r="13" spans="1:10">
      <c r="A13" s="57" t="s">
        <v>81</v>
      </c>
      <c r="B13" s="60">
        <v>790</v>
      </c>
      <c r="C13" s="60">
        <v>1</v>
      </c>
      <c r="D13" s="58">
        <v>0.0012</v>
      </c>
      <c r="E13" s="60">
        <v>0</v>
      </c>
      <c r="F13" s="58">
        <v>0</v>
      </c>
      <c r="G13" s="60">
        <v>0</v>
      </c>
      <c r="H13" s="58">
        <v>0</v>
      </c>
      <c r="I13" s="60">
        <v>2</v>
      </c>
      <c r="J13" s="58">
        <v>0.0025</v>
      </c>
    </row>
    <row r="14" spans="1:10">
      <c r="A14" s="57" t="s">
        <v>82</v>
      </c>
      <c r="B14" s="60">
        <v>432</v>
      </c>
      <c r="C14" s="60">
        <v>0</v>
      </c>
      <c r="D14" s="58">
        <v>0</v>
      </c>
      <c r="E14" s="60">
        <v>0</v>
      </c>
      <c r="F14" s="58">
        <v>0</v>
      </c>
      <c r="G14" s="60">
        <v>0</v>
      </c>
      <c r="H14" s="58">
        <v>0</v>
      </c>
      <c r="I14" s="60">
        <v>1</v>
      </c>
      <c r="J14" s="58">
        <v>0.0023</v>
      </c>
    </row>
    <row r="15" spans="1:10">
      <c r="A15" s="57" t="s">
        <v>83</v>
      </c>
      <c r="B15" s="60">
        <v>499</v>
      </c>
      <c r="C15" s="60">
        <v>0</v>
      </c>
      <c r="D15" s="58">
        <v>0</v>
      </c>
      <c r="E15" s="60">
        <v>0</v>
      </c>
      <c r="F15" s="58">
        <v>0</v>
      </c>
      <c r="G15" s="60">
        <v>0</v>
      </c>
      <c r="H15" s="58">
        <v>0</v>
      </c>
      <c r="I15" s="60">
        <v>1</v>
      </c>
      <c r="J15" s="58">
        <v>0.002</v>
      </c>
    </row>
    <row r="16" spans="1:10">
      <c r="A16" s="57" t="s">
        <v>84</v>
      </c>
      <c r="B16" s="60">
        <v>358</v>
      </c>
      <c r="C16" s="60">
        <v>0</v>
      </c>
      <c r="D16" s="58">
        <v>0</v>
      </c>
      <c r="E16" s="60">
        <v>1</v>
      </c>
      <c r="F16" s="58">
        <v>0.0027</v>
      </c>
      <c r="G16" s="60">
        <v>0</v>
      </c>
      <c r="H16" s="58">
        <v>0</v>
      </c>
      <c r="I16" s="60">
        <v>3</v>
      </c>
      <c r="J16" s="58">
        <v>0.0083</v>
      </c>
    </row>
    <row r="17" spans="1:10">
      <c r="A17" s="57" t="s">
        <v>85</v>
      </c>
      <c r="B17" s="60">
        <v>273</v>
      </c>
      <c r="C17" s="60">
        <v>1</v>
      </c>
      <c r="D17" s="58">
        <v>0.0036</v>
      </c>
      <c r="E17" s="60">
        <v>0</v>
      </c>
      <c r="F17" s="58">
        <v>0</v>
      </c>
      <c r="G17" s="60">
        <v>0</v>
      </c>
      <c r="H17" s="58">
        <v>0</v>
      </c>
      <c r="I17" s="60">
        <v>6</v>
      </c>
      <c r="J17" s="58">
        <v>0.0219</v>
      </c>
    </row>
    <row r="18" spans="1:10">
      <c r="A18" s="57" t="s">
        <v>86</v>
      </c>
      <c r="B18" s="60">
        <v>40</v>
      </c>
      <c r="C18" s="60">
        <v>2</v>
      </c>
      <c r="D18" s="58">
        <v>0.05</v>
      </c>
      <c r="E18" s="60">
        <v>0</v>
      </c>
      <c r="F18" s="58">
        <v>0</v>
      </c>
      <c r="G18" s="60">
        <v>0</v>
      </c>
      <c r="H18" s="58">
        <v>0</v>
      </c>
      <c r="I18" s="60">
        <v>0</v>
      </c>
      <c r="J18" s="58">
        <v>0</v>
      </c>
    </row>
    <row r="19" spans="1:10">
      <c r="A19" s="59" t="s">
        <v>116</v>
      </c>
      <c r="B19" s="60">
        <v>2392</v>
      </c>
      <c r="C19" s="60">
        <v>4</v>
      </c>
      <c r="D19" s="58">
        <v>0.0016</v>
      </c>
      <c r="E19" s="60">
        <v>1</v>
      </c>
      <c r="F19" s="58">
        <v>0.0004</v>
      </c>
      <c r="G19" s="60">
        <v>0</v>
      </c>
      <c r="H19" s="58">
        <v>0</v>
      </c>
      <c r="I19" s="60">
        <v>13</v>
      </c>
      <c r="J19" s="58">
        <v>0.0054</v>
      </c>
    </row>
    <row r="20" spans="1:10">
      <c r="A20" s="57" t="s">
        <v>117</v>
      </c>
      <c r="B20" s="60">
        <v>12249</v>
      </c>
      <c r="C20" s="60">
        <v>5080</v>
      </c>
      <c r="D20" s="58">
        <v>0.4147</v>
      </c>
      <c r="E20" s="60">
        <v>3431</v>
      </c>
      <c r="F20" s="58">
        <v>0.2801</v>
      </c>
      <c r="G20" s="60">
        <v>0</v>
      </c>
      <c r="H20" s="58">
        <v>0</v>
      </c>
      <c r="I20" s="60">
        <v>1413</v>
      </c>
      <c r="J20" s="58">
        <v>0.1153</v>
      </c>
    </row>
    <row r="21" spans="1:10">
      <c r="A21" s="57"/>
      <c r="I21" s="5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0" workbookViewId="0" showGridLines="true" showRowColHeaders="1">
      <selection activeCell="G19" sqref="G19"/>
    </sheetView>
  </sheetViews>
  <sheetFormatPr defaultRowHeight="14.4" outlineLevelRow="0" outlineLevelCol="0"/>
  <cols>
    <col min="1" max="1" width="54.36328125" customWidth="true" style="61"/>
  </cols>
  <sheetData>
    <row r="1" spans="1:7">
      <c r="A1" s="61" t="s">
        <v>0</v>
      </c>
    </row>
    <row r="2" spans="1:7">
      <c r="A2" s="61" t="s">
        <v>1</v>
      </c>
    </row>
    <row r="3" spans="1:7">
      <c r="A3" s="61"/>
    </row>
    <row r="4" spans="1:7">
      <c r="A4" s="61" t="s">
        <v>127</v>
      </c>
    </row>
    <row r="5" spans="1:7">
      <c r="A5" s="61" t="s">
        <v>70</v>
      </c>
      <c r="B5" s="61" t="s">
        <v>101</v>
      </c>
      <c r="C5" s="61" t="s">
        <v>128</v>
      </c>
      <c r="D5" s="61" t="s">
        <v>129</v>
      </c>
      <c r="E5" s="61" t="s">
        <v>130</v>
      </c>
      <c r="F5" s="61" t="s">
        <v>131</v>
      </c>
      <c r="G5" s="61" t="s">
        <v>109</v>
      </c>
    </row>
    <row r="6" spans="1:7">
      <c r="A6" s="61" t="s">
        <v>74</v>
      </c>
      <c r="B6" s="63">
        <v>369</v>
      </c>
      <c r="C6" s="63">
        <v>38916</v>
      </c>
      <c r="D6" s="63">
        <v>318</v>
      </c>
      <c r="E6" s="63">
        <v>30</v>
      </c>
      <c r="F6" s="63">
        <v>21</v>
      </c>
      <c r="G6" s="62">
        <v>0.8617</v>
      </c>
    </row>
    <row r="7" spans="1:7">
      <c r="A7" s="61" t="s">
        <v>76</v>
      </c>
      <c r="B7" s="63">
        <v>3201</v>
      </c>
      <c r="C7" s="63">
        <v>306972</v>
      </c>
      <c r="D7" s="63">
        <v>2836</v>
      </c>
      <c r="E7" s="63">
        <v>258</v>
      </c>
      <c r="F7" s="63">
        <v>107</v>
      </c>
      <c r="G7" s="62">
        <v>0.8859</v>
      </c>
    </row>
    <row r="8" spans="1:7">
      <c r="A8" s="61" t="s">
        <v>77</v>
      </c>
      <c r="B8" s="63">
        <v>4429</v>
      </c>
      <c r="C8" s="63">
        <v>340728</v>
      </c>
      <c r="D8" s="63">
        <v>4129</v>
      </c>
      <c r="E8" s="63">
        <v>226</v>
      </c>
      <c r="F8" s="63">
        <v>74</v>
      </c>
      <c r="G8" s="62">
        <v>0.9322</v>
      </c>
    </row>
    <row r="9" spans="1:7">
      <c r="A9" s="61" t="s">
        <v>78</v>
      </c>
      <c r="B9" s="63">
        <v>2212</v>
      </c>
      <c r="C9" s="63">
        <v>139252</v>
      </c>
      <c r="D9" s="63">
        <v>2062</v>
      </c>
      <c r="E9" s="63">
        <v>110</v>
      </c>
      <c r="F9" s="63">
        <v>49</v>
      </c>
      <c r="G9" s="62">
        <v>0.9321</v>
      </c>
    </row>
    <row r="10" spans="1:7">
      <c r="A10" s="61" t="s">
        <v>79</v>
      </c>
      <c r="B10" s="63">
        <v>363</v>
      </c>
      <c r="C10" s="63">
        <v>22128</v>
      </c>
      <c r="D10" s="63">
        <v>337</v>
      </c>
      <c r="E10" s="63">
        <v>21</v>
      </c>
      <c r="F10" s="63">
        <v>5</v>
      </c>
      <c r="G10" s="62">
        <v>0.9283</v>
      </c>
    </row>
    <row r="11" spans="1:7">
      <c r="A11" s="61" t="s">
        <v>115</v>
      </c>
      <c r="B11" s="63">
        <v>10574</v>
      </c>
      <c r="C11" s="63">
        <v>847996</v>
      </c>
      <c r="D11" s="63">
        <v>9682</v>
      </c>
      <c r="E11" s="63">
        <v>645</v>
      </c>
      <c r="F11" s="63">
        <v>256</v>
      </c>
      <c r="G11" s="62">
        <v>0.9156</v>
      </c>
    </row>
    <row r="12" spans="1:7">
      <c r="A12" s="61" t="s">
        <v>81</v>
      </c>
      <c r="B12" s="63">
        <v>945</v>
      </c>
      <c r="C12" s="63">
        <v>85165</v>
      </c>
      <c r="D12" s="63">
        <v>790</v>
      </c>
      <c r="E12" s="63">
        <v>98</v>
      </c>
      <c r="F12" s="63">
        <v>57</v>
      </c>
      <c r="G12" s="62">
        <v>0.8359</v>
      </c>
    </row>
    <row r="13" spans="1:7">
      <c r="A13" s="61" t="s">
        <v>82</v>
      </c>
      <c r="B13" s="63">
        <v>464</v>
      </c>
      <c r="C13" s="63">
        <v>43392</v>
      </c>
      <c r="D13" s="63">
        <v>432</v>
      </c>
      <c r="E13" s="63">
        <v>20</v>
      </c>
      <c r="F13" s="63">
        <v>12</v>
      </c>
      <c r="G13" s="62">
        <v>0.931</v>
      </c>
    </row>
    <row r="14" spans="1:7">
      <c r="A14" s="61" t="s">
        <v>83</v>
      </c>
      <c r="B14" s="63">
        <v>554</v>
      </c>
      <c r="C14" s="63">
        <v>56048</v>
      </c>
      <c r="D14" s="63">
        <v>499</v>
      </c>
      <c r="E14" s="63">
        <v>38</v>
      </c>
      <c r="F14" s="63">
        <v>17</v>
      </c>
      <c r="G14" s="62">
        <v>0.9007</v>
      </c>
    </row>
    <row r="15" spans="1:7">
      <c r="A15" s="61" t="s">
        <v>84</v>
      </c>
      <c r="B15" s="63">
        <v>410</v>
      </c>
      <c r="C15" s="63">
        <v>42474</v>
      </c>
      <c r="D15" s="63">
        <v>358</v>
      </c>
      <c r="E15" s="63">
        <v>42</v>
      </c>
      <c r="F15" s="63">
        <v>10</v>
      </c>
      <c r="G15" s="62">
        <v>0.8731</v>
      </c>
    </row>
    <row r="16" spans="1:7">
      <c r="A16" s="61" t="s">
        <v>85</v>
      </c>
      <c r="B16" s="63">
        <v>367</v>
      </c>
      <c r="C16" s="63">
        <v>39749</v>
      </c>
      <c r="D16" s="63">
        <v>273</v>
      </c>
      <c r="E16" s="63">
        <v>61</v>
      </c>
      <c r="F16" s="63">
        <v>33</v>
      </c>
      <c r="G16" s="62">
        <v>0.7438</v>
      </c>
    </row>
    <row r="17" spans="1:7">
      <c r="A17" s="61" t="s">
        <v>86</v>
      </c>
      <c r="B17" s="63">
        <v>42</v>
      </c>
      <c r="C17" s="63">
        <v>4700</v>
      </c>
      <c r="D17" s="63">
        <v>40</v>
      </c>
      <c r="E17" s="63">
        <v>1</v>
      </c>
      <c r="F17" s="63">
        <v>1</v>
      </c>
      <c r="G17" s="62">
        <v>0.9523</v>
      </c>
    </row>
    <row r="18" spans="1:7">
      <c r="A18" s="61" t="s">
        <v>116</v>
      </c>
      <c r="B18" s="63">
        <v>2782</v>
      </c>
      <c r="C18" s="63">
        <v>271528</v>
      </c>
      <c r="D18" s="63">
        <v>2392</v>
      </c>
      <c r="E18" s="63">
        <v>260</v>
      </c>
      <c r="F18" s="63">
        <v>130</v>
      </c>
      <c r="G18" s="62">
        <v>0.8598</v>
      </c>
    </row>
    <row r="19" spans="1:7">
      <c r="A19" s="61" t="s">
        <v>68</v>
      </c>
      <c r="B19" s="63">
        <v>13356</v>
      </c>
      <c r="C19" s="63">
        <v>1119524</v>
      </c>
      <c r="D19" s="63">
        <v>12074</v>
      </c>
      <c r="E19" s="63">
        <v>905</v>
      </c>
      <c r="F19" s="63">
        <v>386</v>
      </c>
      <c r="G19" s="62">
        <v>0.904</v>
      </c>
    </row>
    <row r="20" spans="1:7">
      <c r="A20" s="61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TABLE SPR</vt:lpstr>
      <vt:lpstr>TABLE MSG</vt:lpstr>
      <vt:lpstr>TABLE 1</vt:lpstr>
      <vt:lpstr>TABLE 2</vt:lpstr>
      <vt:lpstr>TABLE 2A</vt:lpstr>
      <vt:lpstr>TABLE 3</vt:lpstr>
      <vt:lpstr>TABLE 4</vt:lpstr>
      <vt:lpstr>TABLE 4A</vt:lpstr>
      <vt:lpstr>TABLE 4B</vt:lpstr>
      <vt:lpstr>TABLE 4C</vt:lpstr>
      <vt:lpstr>TABLE 5</vt:lpstr>
      <vt:lpstr>TABLE 5A</vt:lpstr>
      <vt:lpstr>TABLE 6</vt:lpstr>
      <vt:lpstr>TABLE 7</vt:lpstr>
      <vt:lpstr>TABLE 9</vt:lpstr>
      <vt:lpstr>TABLE 10</vt:lpstr>
      <vt:lpstr>TABLE 11</vt:lpstr>
      <vt:lpstr>TABLE 14</vt:lpstr>
      <vt:lpstr>TABLE FFR 1</vt:lpstr>
      <vt:lpstr>TABLE FFR 2</vt:lpstr>
      <vt:lpstr>TABLE FFR 3</vt:lpstr>
      <vt:lpstr>TABLE FFR 4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2024-04-23T17:45:11-04:00</dcterms:created>
  <dcterms:modified xsi:type="dcterms:W3CDTF">2024-04-23T17:45:11-04:00</dcterms:modified>
  <dc:title>Untitled Spreadsheet</dc:title>
  <dc:description/>
  <dc:subject/>
  <cp:keywords/>
  <cp:category/>
</cp:coreProperties>
</file>