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TABLE SPR" sheetId="1" r:id="rId4"/>
    <sheet name="TABLE MSG" sheetId="2" r:id="rId5"/>
    <sheet name="TABLE 1" sheetId="3" r:id="rId6"/>
    <sheet name="TABLE 2" sheetId="4" r:id="rId7"/>
    <sheet name="TABLE 3" sheetId="5" r:id="rId8"/>
    <sheet name="TABLE 4" sheetId="6" r:id="rId9"/>
    <sheet name="TABLE 4B" sheetId="7" r:id="rId10"/>
    <sheet name="TABLE 4C" sheetId="8" r:id="rId11"/>
    <sheet name="TABLE 5" sheetId="9" r:id="rId12"/>
    <sheet name="TABLE 5A" sheetId="10" r:id="rId13"/>
    <sheet name="TABLE 6" sheetId="11" r:id="rId14"/>
    <sheet name="TABLE 7" sheetId="12" r:id="rId15"/>
    <sheet name="TABLE 8" sheetId="13" r:id="rId16"/>
    <sheet name="TABLE 10" sheetId="14" r:id="rId17"/>
    <sheet name="TABLE 14" sheetId="15" r:id="rId18"/>
    <sheet name="TABLE FFR 1" sheetId="16" r:id="rId19"/>
    <sheet name="TABLE FFR 2" sheetId="17" r:id="rId20"/>
    <sheet name="TABLE FFR 4" sheetId="18" r:id="rId21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<sst xmlns="http://schemas.openxmlformats.org/spreadsheetml/2006/main" uniqueCount="315">
  <si>
    <t>Program Year: 2017</t>
  </si>
  <si>
    <t>State: Iowa</t>
  </si>
  <si>
    <t>Table SPR: Statewide Performance Report</t>
  </si>
  <si>
    <t>SUMMARY INFORMATION</t>
  </si>
  <si>
    <t>Service</t>
  </si>
  <si>
    <t>Participants Served (Cohort Period: 07/01/2017 - 06/30/2018)</t>
  </si>
  <si>
    <t>Participants Exited (Cohort Period: 04/01/2017 - 03/31/2018)</t>
  </si>
  <si>
    <t>Funds Expended (Cohort Period: 07/01/2017 - 06/30/2018)</t>
  </si>
  <si>
    <t>Cost Per Participant Served (Cohort Period: 07/01/2017 - 06/30/2018)</t>
  </si>
  <si>
    <t>Career Services</t>
  </si>
  <si>
    <t>Training Services</t>
  </si>
  <si>
    <t>Percent training-related employment:</t>
  </si>
  <si>
    <t xml:space="preserve"> </t>
  </si>
  <si>
    <t>Percent enrolled in more than one core program:</t>
  </si>
  <si>
    <t>Percent Admin Expended:</t>
  </si>
  <si>
    <t>BY PARTICIPANT CHARACTERISTICS</t>
  </si>
  <si>
    <t>Total Participants Served (Cohort Period: 07/01/2017 - 06/30/2018)</t>
  </si>
  <si>
    <t>Total Participants Exited (Cohort Period: 04/01/2017 - 03/31/2018)</t>
  </si>
  <si>
    <t>Employment Rate (Q2) (Cohort Period: 07/01/2016 - 06/30/2017)</t>
  </si>
  <si>
    <t>Employment Rate (Q4) (Cohort Period: 07/01/2016 - 12/31/2016)</t>
  </si>
  <si>
    <t>Median Earnings (Cohort Period: 07/01/2016 - 06/30/2017)</t>
  </si>
  <si>
    <t>Credential Rate (Cohort Period: 07/01/2016 - 12/31/2016)</t>
  </si>
  <si>
    <t>Measurable Skill Gains (Cohort Period: 07/01/2017 - 06/30/2018)</t>
  </si>
  <si>
    <t>Num</t>
  </si>
  <si>
    <t>Rate</t>
  </si>
  <si>
    <t>Earnings</t>
  </si>
  <si>
    <t>Total Statewide</t>
  </si>
  <si>
    <t>Target</t>
  </si>
  <si>
    <t>Actual</t>
  </si>
  <si>
    <t>Sex</t>
  </si>
  <si>
    <t>Female</t>
  </si>
  <si>
    <t>Male</t>
  </si>
  <si>
    <t>Age</t>
  </si>
  <si>
    <t>&lt; 16</t>
  </si>
  <si>
    <t>16-18</t>
  </si>
  <si>
    <t>19-24</t>
  </si>
  <si>
    <t>25-44</t>
  </si>
  <si>
    <t>45-54</t>
  </si>
  <si>
    <t>55-59</t>
  </si>
  <si>
    <t>60+</t>
  </si>
  <si>
    <t>Ethnicity/Race</t>
  </si>
  <si>
    <t>American Indian or Alaska Native</t>
  </si>
  <si>
    <t>Asian</t>
  </si>
  <si>
    <t>Black or African American</t>
  </si>
  <si>
    <t>Hispanic or Latino</t>
  </si>
  <si>
    <t>Native Hawaiian or Other Pacific Islander</t>
  </si>
  <si>
    <t>White</t>
  </si>
  <si>
    <t>More than One Race</t>
  </si>
  <si>
    <t>BY EMPLOYMENT BARRIER</t>
  </si>
  <si>
    <t>Displaced Homemakers</t>
  </si>
  <si>
    <t>English Language Learners, Low Levels of Literacy, Cultural Barriers</t>
  </si>
  <si>
    <t>Exhausting TANF within 2 years (Part A Title IV of the Social Security Act)</t>
  </si>
  <si>
    <t>Ex-offenders</t>
  </si>
  <si>
    <t>Homeless Individuals / runaway youth</t>
  </si>
  <si>
    <t>Long-term Unemployed (27 or more consecutive weeks)</t>
  </si>
  <si>
    <t>Low-Income Individuals</t>
  </si>
  <si>
    <t>Migrant and Seasonal Farmworkers</t>
  </si>
  <si>
    <t>Individuals with Disabilities (incl. youth)</t>
  </si>
  <si>
    <t>Single Parents (Incl. single pregnant women)</t>
  </si>
  <si>
    <t>Youth in foster care or aged out of system</t>
  </si>
  <si>
    <t>Table MSG: Measurable Skill Gains</t>
  </si>
  <si>
    <t>Skill Gain Type</t>
  </si>
  <si>
    <t>Total Skill Gains (Numerator)</t>
  </si>
  <si>
    <t>Achievement of at least one educational functioning level of a participant who is receiving educational instruction below the postsecondary level</t>
  </si>
  <si>
    <t>Attainment of a secondary school diploma or its equivalent</t>
  </si>
  <si>
    <t>Transcript or report card for either secondary or post-secondary education that shows a participant is achieving the state unit's academic standards</t>
  </si>
  <si>
    <t>Satisfactory or better progress report, towards established milestones from an employer/training provider  who is providing training (e.g., completion of on-the-job training (OJT), completion of 1 year of an apprenticeship program, etc.)</t>
  </si>
  <si>
    <t>Successful passage of an exam that is required for a particular occupation, progress in attaining technical or occupational skills as evidenced by trade-related benchmarks such as knowledge-based exams</t>
  </si>
  <si>
    <t>Table 1: Participants by Entering Educational Functioning Level, Ethnicity, and Sex</t>
  </si>
  <si>
    <t>Entering Educational Functioning Level</t>
  </si>
  <si>
    <t>Two or More Races</t>
  </si>
  <si>
    <t>Total</t>
  </si>
  <si>
    <t>M</t>
  </si>
  <si>
    <t>F</t>
  </si>
  <si>
    <t>ABE Level 1</t>
  </si>
  <si>
    <t>+</t>
  </si>
  <si>
    <t>ABE Level 2</t>
  </si>
  <si>
    <t>ABE Level 3</t>
  </si>
  <si>
    <t>ABE Level 4</t>
  </si>
  <si>
    <t>ABE Level 5</t>
  </si>
  <si>
    <t>ABE Level 6</t>
  </si>
  <si>
    <t>ESL Level 1</t>
  </si>
  <si>
    <t>ESL Level 2</t>
  </si>
  <si>
    <t>ESL Level 3</t>
  </si>
  <si>
    <t>ESL Level 4</t>
  </si>
  <si>
    <t>ESL Level 5</t>
  </si>
  <si>
    <t>ESL Level 6</t>
  </si>
  <si>
    <t>Table 2: Participants by Age, Ethnicity, and Sex</t>
  </si>
  <si>
    <t>Age Group</t>
  </si>
  <si>
    <t>Table 3: Participants by Program Type and Age</t>
  </si>
  <si>
    <t>Program Type</t>
  </si>
  <si>
    <t>Adult Basic Education</t>
  </si>
  <si>
    <t>Integrated Education and Training Program</t>
  </si>
  <si>
    <t>Adult Secondary Education</t>
  </si>
  <si>
    <t>English Language Acquisition</t>
  </si>
  <si>
    <t>Integrated English Literacy and Civics Education (Sec. 243)</t>
  </si>
  <si>
    <t>Table 4: Measurable Skill Gains by Entry Level</t>
  </si>
  <si>
    <t>Total Number Enrolled</t>
  </si>
  <si>
    <t>Total Attendance Hours for all participants</t>
  </si>
  <si>
    <t>Number who achieved at least one educational functioning level gain</t>
  </si>
  <si>
    <t>Number who attained a secondary school diploma or its equivalent</t>
  </si>
  <si>
    <t>Number Separated Before Achieving Measurable Skill Gains</t>
  </si>
  <si>
    <t>Number Remaining in Program without Measurable Skill Gains</t>
  </si>
  <si>
    <t>Percentage Achieving Measurable Skill Gains</t>
  </si>
  <si>
    <t>Total number of Periods of Participation</t>
  </si>
  <si>
    <t>Total number of Periods of Participation with Measurable Skill Gains</t>
  </si>
  <si>
    <t>Percentage of Periods of Participation with Measurable Skill Gains</t>
  </si>
  <si>
    <t>ABE Total</t>
  </si>
  <si>
    <t>ESL Total</t>
  </si>
  <si>
    <t>Grand Total</t>
  </si>
  <si>
    <t>Table 4B: Educational Functioning Level Gain and Attendance for Pre- and Post-Tested Participants</t>
  </si>
  <si>
    <t>Total Attendance Hours</t>
  </si>
  <si>
    <t>Number with EFL Gain</t>
  </si>
  <si>
    <t>Number Separated Before Achieving EFL Gain</t>
  </si>
  <si>
    <t>Number Remaining Within Level</t>
  </si>
  <si>
    <t>Table 4C: Measurable Skill Gains by Entry Level for Participants in Distance Education</t>
  </si>
  <si>
    <t>Table 5: Core Follow-Up Outcome Achievement</t>
  </si>
  <si>
    <t>Periods of Participation</t>
  </si>
  <si>
    <t>CORE FOLLOW-UP OUTCOME MEASURES</t>
  </si>
  <si>
    <t>NUMBER OF PARTICIPANTS WHO EXITED</t>
  </si>
  <si>
    <t>NUMBER OF PARTICIPANTS WHO EXITED ACHIEVING OUTCOME OR MEDIAN EARNINGS VALUE</t>
  </si>
  <si>
    <t>PERCENTAGE ACHIEVING OUTCOME</t>
  </si>
  <si>
    <t>TOTAL PERIODS OF PARTICIPATION</t>
  </si>
  <si>
    <t>NUMBER OF PERIODS OF PARTICIPATION ACHIEVING OUTCOME OR MEDIAN EARNINGS VALUE</t>
  </si>
  <si>
    <t>PERCENTAGE OF PERIODS OF PARTICIPATION ACHIEVING OUTCOME</t>
  </si>
  <si>
    <t>Employment Second Quarter after exit</t>
  </si>
  <si>
    <t>Employment Fourth Quarter after exit</t>
  </si>
  <si>
    <t>Median Earnings Second Quarter after exit</t>
  </si>
  <si>
    <t>N/A</t>
  </si>
  <si>
    <t>Attained a Secondary School Diploma/Equivalent and Enrolled in Postsecondary Education or Training within one year of exit</t>
  </si>
  <si>
    <t>Attained a Secondary School Diploma/Equivalent and Employed within one year of exit</t>
  </si>
  <si>
    <t>Attained a Postsecondary Credential while enrolled or within one year of exit</t>
  </si>
  <si>
    <t>Table 5A: Outcome Achievement for Participants in Distance Education</t>
  </si>
  <si>
    <t>Table 6: Participant Status and Program Enrollment</t>
  </si>
  <si>
    <t>Participant Status on Entry into the Program</t>
  </si>
  <si>
    <t>Number</t>
  </si>
  <si>
    <t>Employed</t>
  </si>
  <si>
    <t>Employed, but Received Notice of Termination of Employment or Military Separation is pending</t>
  </si>
  <si>
    <t>Unemployed</t>
  </si>
  <si>
    <t>Not in the Labor Force</t>
  </si>
  <si>
    <t>Highest Degree or Level of School Completed</t>
  </si>
  <si>
    <t>US Based Schooling</t>
  </si>
  <si>
    <t>Non-US Based Schooling</t>
  </si>
  <si>
    <t>No Schooling</t>
  </si>
  <si>
    <t>Grades 1-5</t>
  </si>
  <si>
    <t>Grades 6-8</t>
  </si>
  <si>
    <t>Grades 9-12 (no diploma)</t>
  </si>
  <si>
    <t>Secondary School Diploma or alternate credential</t>
  </si>
  <si>
    <t>Secondary School Equivalent</t>
  </si>
  <si>
    <t>Some Postsecondary education, no degree</t>
  </si>
  <si>
    <t>Postsecondary or professional degree</t>
  </si>
  <si>
    <t>Unknown</t>
  </si>
  <si>
    <t>TOTAL (both US Based and Non-US Based)</t>
  </si>
  <si>
    <t>In Family Literacy Program</t>
  </si>
  <si>
    <t>In Workplace Adult Education and Literacy Activities</t>
  </si>
  <si>
    <t>Institutional Programs</t>
  </si>
  <si>
    <t>In Correctional Facility</t>
  </si>
  <si>
    <t>In Community Correctional Program</t>
  </si>
  <si>
    <t>In Other Institutional Setting</t>
  </si>
  <si>
    <t>Total Institutional</t>
  </si>
  <si>
    <t>Table 7: Adult Education Personnel by Function and Job Status</t>
  </si>
  <si>
    <t>Function</t>
  </si>
  <si>
    <t>State-level Administrative/Supervisory/Ancillary Services</t>
  </si>
  <si>
    <t>Local-level Administrative/Supervisory/Ancillary Services</t>
  </si>
  <si>
    <t>Local Counselors</t>
  </si>
  <si>
    <t>Local Paraprofessionals</t>
  </si>
  <si>
    <t>Local Teachers</t>
  </si>
  <si>
    <t>Teacher Experience in Adult Education</t>
  </si>
  <si>
    <t>Less than one year</t>
  </si>
  <si>
    <t>One to three years</t>
  </si>
  <si>
    <t>More than three years</t>
  </si>
  <si>
    <t>Teacher Certification</t>
  </si>
  <si>
    <t>No Certification</t>
  </si>
  <si>
    <t>Adult Education Certification</t>
  </si>
  <si>
    <t>K-12 Certification</t>
  </si>
  <si>
    <t>Special Education Certification</t>
  </si>
  <si>
    <t>TESOL Certification</t>
  </si>
  <si>
    <t>Table 8: Outcomes for Adults in Family Literacy Programs (Optional)</t>
  </si>
  <si>
    <t>Core Follow-up Outcome Measures</t>
  </si>
  <si>
    <t>Number of Participants who Exited</t>
  </si>
  <si>
    <t>Number of Participants who Exited Achieving Outcome or Median Earnings Value</t>
  </si>
  <si>
    <t>Percentage Achieving Outcome</t>
  </si>
  <si>
    <t>Total Periods of Participation</t>
  </si>
  <si>
    <t>Number of Periods of Participation Achieving Outcome or Median Earnings Value</t>
  </si>
  <si>
    <t>Percent of Periods of Participation Achieving Outcome</t>
  </si>
  <si>
    <t>Measurable Skill Gain</t>
  </si>
  <si>
    <t>Family Literacy Follow-up Outcome Measures</t>
  </si>
  <si>
    <t>Number of Participants who Exited Achieving Outcome</t>
  </si>
  <si>
    <t>Percent Achieving Outcome</t>
  </si>
  <si>
    <t>Increased Involvement in Children's Education</t>
  </si>
  <si>
    <t>Helped more frequently with school</t>
  </si>
  <si>
    <t>Increased contact with children's teachers</t>
  </si>
  <si>
    <t>More involved in children's school activities</t>
  </si>
  <si>
    <t>Increased Involvement in Children's Literacy Activities</t>
  </si>
  <si>
    <t>Reading to children</t>
  </si>
  <si>
    <t>Visiting library</t>
  </si>
  <si>
    <t>Purchasing books or magazines</t>
  </si>
  <si>
    <t>Table 10: Outcome Achievement for Adults in Correctional Education Programs</t>
  </si>
  <si>
    <t>Table 14: Local Grantees by Funding Source</t>
  </si>
  <si>
    <t>Provider Agency</t>
  </si>
  <si>
    <t>Total Number of Providers</t>
  </si>
  <si>
    <t>Total Number of IELCE Providers</t>
  </si>
  <si>
    <t>Total Number of Sub-Recipients</t>
  </si>
  <si>
    <t>WIOA Funding Total</t>
  </si>
  <si>
    <t>WIOA Funding % of Total</t>
  </si>
  <si>
    <t>State Funding Total</t>
  </si>
  <si>
    <t>State Funding % of Total</t>
  </si>
  <si>
    <t>Local Education Agencies</t>
  </si>
  <si>
    <t>Public or Private Nonprofit Agency</t>
  </si>
  <si>
    <t>Community-based Organizations</t>
  </si>
  <si>
    <t>Faith-based Organizations</t>
  </si>
  <si>
    <t>Libraries</t>
  </si>
  <si>
    <t>Institutions of Higher Education</t>
  </si>
  <si>
    <t>Community Junior or Technical Colleges</t>
  </si>
  <si>
    <t>Four-year Colleges or Universities</t>
  </si>
  <si>
    <t>Other Institutions of Higher Education</t>
  </si>
  <si>
    <t>Other Agencies</t>
  </si>
  <si>
    <t>Correctional Institutions</t>
  </si>
  <si>
    <t>Other Institutions (non-correctional)</t>
  </si>
  <si>
    <t>Other</t>
  </si>
  <si>
    <t>TABLE FFR 1: FEDERAL FINANCIAL REPORT - INITIAL</t>
  </si>
  <si>
    <t>FEDERAL FINANCIAL REPORT
 TOTAL ALLOCATTION 
FY 2018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</si>
  <si>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</si>
  <si>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</si>
  <si>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</si>
  <si>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</si>
  <si>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V002A180015</t>
  </si>
  <si>
    <t>1830-0027</t>
  </si>
  <si>
    <t>3. Recipient Organization (Name and complete address including Zip code)</t>
  </si>
  <si>
    <t>4a. DUNS Number</t>
  </si>
  <si>
    <t>4b. Employer Identification Number (EIN)</t>
  </si>
  <si>
    <t>5. Recipient Account Number or Identifying Number</t>
  </si>
  <si>
    <t>6. Report Type</t>
  </si>
  <si>
    <t>7. Basis of Accounting</t>
  </si>
  <si>
    <t>Iowa Dept. of Education
400 East 14th Street
Des Moines, IA 50319-0146</t>
  </si>
  <si>
    <t>90-0743434</t>
  </si>
  <si>
    <t>0277-18</t>
  </si>
  <si>
    <t>Initial</t>
  </si>
  <si>
    <t>Accrual</t>
  </si>
  <si>
    <t>8. Project/Grant Period (mm/dd/yyyy)</t>
  </si>
  <si>
    <t>9. Reporting Period (mm/dd/yyyy)</t>
  </si>
  <si>
    <t>From:</t>
  </si>
  <si>
    <t>To:</t>
  </si>
  <si>
    <t>07/01/2017</t>
  </si>
  <si>
    <t>09/30/2018</t>
  </si>
  <si>
    <t>10. Transactions</t>
  </si>
  <si>
    <t>(a) State Administration</t>
  </si>
  <si>
    <t>(b) State Leadership</t>
  </si>
  <si>
    <t>(c) Programs of Instruction ABE levels 1-4 and ESL levels 1-6</t>
  </si>
  <si>
    <t>(d) Programs of Instruction ABE levels 5-6</t>
  </si>
  <si>
    <t>(e) Training</t>
  </si>
  <si>
    <t>(f) Total</t>
  </si>
  <si>
    <t>Federal Cash:</t>
  </si>
  <si>
    <t>a. Cash Receipts</t>
  </si>
  <si>
    <t>b. Cash Disbursements</t>
  </si>
  <si>
    <t>c. Cash on Hand (line a minus line b)</t>
  </si>
  <si>
    <t>Federal Expenditures and Unobligated Balance:</t>
  </si>
  <si>
    <t>d. Total Federal funds authorized</t>
  </si>
  <si>
    <t>e. Federal share of expenditures</t>
  </si>
  <si>
    <t>Basic Grant</t>
  </si>
  <si>
    <t>Integrated English Literacy and Civics Education (Sec 243)</t>
  </si>
  <si>
    <t>Corrections Education (Sec. 225)</t>
  </si>
  <si>
    <t>One-Stop Infrastructure Costs (Local Option)</t>
  </si>
  <si>
    <t>One-Stop Infrastructure Costs (State Option)</t>
  </si>
  <si>
    <t>f. Federal share of unliquidated obligations</t>
  </si>
  <si>
    <t>g. Total Federal share</t>
  </si>
  <si>
    <t>h. Unobligated balance of Federal funds (line d minus g)</t>
  </si>
  <si>
    <t>Recipient Share:</t>
  </si>
  <si>
    <t>i. Total recipient share required (i.e. Maintenance of Effort)</t>
  </si>
  <si>
    <t>j. Recipient share of expenditures</t>
  </si>
  <si>
    <t>One-Stop Infrastructure Costs</t>
  </si>
  <si>
    <t>k. Remaining recipient share to be provided (line i minus j)</t>
  </si>
  <si>
    <t>Program Income:</t>
  </si>
  <si>
    <t>l. Total program income earned</t>
  </si>
  <si>
    <t>m. Program income expended</t>
  </si>
  <si>
    <t>n. Unexpended program income (line l minus line m)</t>
  </si>
  <si>
    <t>11. Indirect Expense</t>
  </si>
  <si>
    <t>a. Type</t>
  </si>
  <si>
    <t>b. Rate</t>
  </si>
  <si>
    <t>c. Period From</t>
  </si>
  <si>
    <t>Period To</t>
  </si>
  <si>
    <t>d. Base</t>
  </si>
  <si>
    <t>e. Amount Charged</t>
  </si>
  <si>
    <t>f. Federal Share</t>
  </si>
  <si>
    <t>Restricted Final</t>
  </si>
  <si>
    <t>06/30/2018</t>
  </si>
  <si>
    <t>07/01/2018</t>
  </si>
  <si>
    <t>g. Totals:</t>
  </si>
  <si>
    <t>TABLE FFR 2: FEDERAL FINANCIAL REPORT - FINAL</t>
  </si>
  <si>
    <t>Iowa Department of Education
400 East 14th Street
Des Moines, IA 50319-0146</t>
  </si>
  <si>
    <t xml:space="preserve">90-0743434			</t>
  </si>
  <si>
    <t xml:space="preserve">0277-18				</t>
  </si>
  <si>
    <t>Final</t>
  </si>
  <si>
    <t>09/30/2019</t>
  </si>
  <si>
    <t>c. Cash on Hand (line a minus b)</t>
  </si>
  <si>
    <t>7/1/2017</t>
  </si>
  <si>
    <t>6/30/2018</t>
  </si>
  <si>
    <t>7/1/2018</t>
  </si>
  <si>
    <t>9/30/2019</t>
  </si>
  <si>
    <t>TABLE FFR 4: FEDERAL FINANCIAL REPORT - FINAL</t>
  </si>
  <si>
    <t>FEDERAL FINANCIAL REPORT
 RECIPIENT SHARE DETAIL 
FY 2018</t>
  </si>
  <si>
    <t>4. Report Type</t>
  </si>
  <si>
    <t>5. Project/Grant Period (mm/dd/yyyy)</t>
  </si>
  <si>
    <t>6. Project/Reporting Period (mm/dd/yyyy):</t>
  </si>
  <si>
    <t>7. Cash
a. State Cash (list the name and amount of each source or funding stream)</t>
  </si>
  <si>
    <t>8.  In-Kind Contributions (fairly evaluated)</t>
  </si>
  <si>
    <t>Name</t>
  </si>
  <si>
    <t>Amount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</si>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</sst>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3">
    <numFmt numFmtId="164" formatCode="\$#,##0.00"/>
    <numFmt numFmtId="165" formatCode="&quot;$&quot;#,##0.00"/>
    <numFmt numFmtId="166" formatCode="0.0%"/>
  </numFmts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E7E6E6"/>
        <bgColor rgb="FFFFFFFF"/>
      </patternFill>
    </fill>
    <fill>
      <patternFill patternType="solid">
        <fgColor rgb="FFF5F7F7"/>
        <bgColor rgb="FF000000"/>
      </patternFill>
    </fill>
    <fill>
      <patternFill patternType="solid">
        <fgColor rgb="FFCCCCCC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BFDFD"/>
        <bgColor rgb="FF000000"/>
      </patternFill>
    </fill>
  </fills>
  <borders count="28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000000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3F3F3F"/>
      </right>
      <top style="thin">
        <color rgb="FF3F3F3F"/>
      </top>
      <bottom style="thin">
        <color rgb="FF000000"/>
      </bottom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</borders>
  <cellStyleXfs count="1">
    <xf numFmtId="0" fontId="0" fillId="0" borderId="0"/>
  </cellStyleXfs>
  <cellXfs count="264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10" fillId="0" borderId="0" applyFont="1" applyNumberFormat="1" applyFill="0" applyBorder="0" applyAlignment="0"/>
    <xf xfId="0" fontId="1" numFmtId="0" fillId="2" borderId="0" applyFont="1" applyNumberFormat="0" applyFill="1" applyBorder="0" applyAlignment="0"/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2" borderId="0" applyFont="1" applyNumberFormat="0" applyFill="1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1" numFmtId="3" fillId="0" borderId="0" applyFont="1" applyNumberFormat="1" applyFill="0" applyBorder="0" applyAlignment="1">
      <alignment horizontal="right" vertical="center" textRotation="0" wrapText="false" shrinkToFit="false"/>
    </xf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vertical="bottom" textRotation="0" wrapText="true" shrinkToFit="false"/>
    </xf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vertical="bottom" textRotation="0" wrapText="true" shrinkToFit="false"/>
    </xf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vertical="bottom" textRotation="0" wrapText="true" shrinkToFit="false"/>
    </xf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3" fillId="0" borderId="0" applyFont="1" applyNumberFormat="1" applyFill="0" applyBorder="0" applyAlignment="1">
      <alignment horizontal="right" vertical="bottom" textRotation="0" wrapText="false" shrinkToFit="false"/>
    </xf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2" numFmtId="0" fillId="0" borderId="2" applyFont="1" applyNumberFormat="0" applyFill="0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3" fillId="0" borderId="0" applyFont="1" applyNumberFormat="1" applyFill="0" applyBorder="0" applyAlignment="1">
      <alignment horizontal="right" vertical="bottom" textRotation="0" wrapText="false" shrinkToFit="false"/>
    </xf>
    <xf xfId="0" fontId="1" numFmtId="10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2" numFmtId="0" fillId="0" borderId="2" applyFont="1" applyNumberFormat="0" applyFill="0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65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vertical="bottom" textRotation="0" wrapText="true" shrinkToFit="false"/>
    </xf>
    <xf xfId="0" fontId="2" numFmtId="0" fillId="0" borderId="0" applyFont="1" applyNumberFormat="0" applyFill="0" applyBorder="0" applyAlignment="1">
      <alignment vertical="bottom" textRotation="0" wrapText="true" shrinkToFit="false"/>
    </xf>
    <xf xfId="0" fontId="2" numFmtId="0" fillId="0" borderId="2" applyFont="1" applyNumberFormat="0" applyFill="0" applyBorder="1" applyAlignment="1">
      <alignment horizontal="center" vertical="bottom" textRotation="0" wrapText="true" shrinkToFit="false"/>
    </xf>
    <xf xfId="0" fontId="1" numFmtId="49" fillId="0" borderId="0" applyFont="1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165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2" numFmtId="0" fillId="0" borderId="2" applyFont="1" applyNumberFormat="0" applyFill="0" applyBorder="1" applyAlignment="1">
      <alignment horizontal="center" vertical="bottom" textRotation="0" wrapText="false" shrinkToFit="false"/>
    </xf>
    <xf xfId="0" fontId="2" numFmtId="10" fillId="0" borderId="0" applyFont="1" applyNumberFormat="1" applyFill="0" applyBorder="0" applyAlignment="0"/>
    <xf xfId="0" fontId="2" numFmtId="49" fillId="0" borderId="0" applyFont="1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6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3" borderId="3" applyFont="1" applyNumberFormat="0" applyFill="1" applyBorder="1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1" numFmtId="164" fillId="4" borderId="0" applyFont="1" applyNumberFormat="1" applyFill="1" applyBorder="0" applyAlignment="0"/>
    <xf xfId="0" fontId="3" numFmtId="0" fillId="3" borderId="3" applyFont="1" applyNumberFormat="0" applyFill="1" applyBorder="1" applyAlignment="1">
      <alignment vertical="bottom" textRotation="0" wrapText="true" shrinkToFit="false"/>
    </xf>
    <xf xfId="0" fontId="1" numFmtId="0" fillId="4" borderId="0" applyFont="1" applyNumberFormat="0" applyFill="1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4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4" applyFont="1" applyNumberFormat="0" applyFill="1" applyBorder="1" applyAlignment="0"/>
    <xf xfId="0" fontId="2" numFmtId="0" fillId="5" borderId="4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4" applyFont="1" applyNumberFormat="0" applyFill="1" applyBorder="1" applyAlignment="1">
      <alignment horizontal="left" vertical="bottom" textRotation="0" wrapText="true" shrinkToFit="false"/>
    </xf>
    <xf xfId="0" fontId="3" numFmtId="0" fillId="3" borderId="5" applyFont="1" applyNumberFormat="0" applyFill="1" applyBorder="1" applyAlignment="1">
      <alignment horizontal="left" vertical="bottom" textRotation="0" wrapText="true" shrinkToFit="false"/>
    </xf>
    <xf xfId="0" fontId="3" numFmtId="0" fillId="3" borderId="6" applyFont="1" applyNumberFormat="0" applyFill="1" applyBorder="1" applyAlignment="1">
      <alignment horizontal="left" vertical="bottom" textRotation="0" wrapText="true" shrinkToFit="false"/>
    </xf>
    <xf xfId="0" fontId="0" numFmtId="0" fillId="6" borderId="5" applyFont="0" applyNumberFormat="0" applyFill="1" applyBorder="1" applyAlignment="1">
      <alignment vertical="top" textRotation="0" wrapText="true" shrinkToFit="false"/>
    </xf>
    <xf xfId="0" fontId="0" numFmtId="0" fillId="6" borderId="6" applyFont="0" applyNumberFormat="0" applyFill="1" applyBorder="1" applyAlignment="1">
      <alignment vertical="top" textRotation="0" wrapText="true" shrinkToFit="false"/>
    </xf>
    <xf xfId="0" fontId="2" numFmtId="0" fillId="5" borderId="4" applyFont="1" applyNumberFormat="0" applyFill="1" applyBorder="1" applyAlignment="1">
      <alignment vertical="top" textRotation="0" wrapText="true" shrinkToFit="false"/>
    </xf>
    <xf xfId="0" fontId="2" numFmtId="0" fillId="5" borderId="4" applyFont="1" applyNumberFormat="0" applyFill="1" applyBorder="1" applyAlignment="0"/>
    <xf xfId="0" fontId="0" numFmtId="0" fillId="6" borderId="5" applyFont="0" applyNumberFormat="0" applyFill="1" applyBorder="1" applyAlignment="1">
      <alignment horizontal="left" vertical="top" textRotation="0" wrapText="true" shrinkToFit="false"/>
    </xf>
    <xf xfId="0" fontId="0" numFmtId="0" fillId="6" borderId="6" applyFont="0" applyNumberFormat="0" applyFill="1" applyBorder="1" applyAlignment="1">
      <alignment horizontal="left" vertical="top" textRotation="0" wrapText="true" shrinkToFit="false"/>
    </xf>
    <xf xfId="0" fontId="1" numFmtId="164" fillId="0" borderId="7" applyFont="1" applyNumberFormat="1" applyFill="0" applyBorder="1" applyAlignment="0"/>
    <xf xfId="0" fontId="1" numFmtId="164" fillId="0" borderId="8" applyFont="1" applyNumberFormat="1" applyFill="0" applyBorder="1" applyAlignment="0"/>
    <xf xfId="0" fontId="1" numFmtId="164" fillId="0" borderId="9" applyFont="1" applyNumberFormat="1" applyFill="0" applyBorder="1" applyAlignment="0"/>
    <xf xfId="0" fontId="1" numFmtId="164" fillId="0" borderId="10" applyFont="1" applyNumberFormat="1" applyFill="0" applyBorder="1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4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164" fillId="0" borderId="0" applyFont="1" applyNumberFormat="1" applyFill="0" applyBorder="0" applyAlignment="1">
      <alignment horizontal="center" vertical="bottom" textRotation="0" wrapText="false" shrinkToFit="false"/>
    </xf>
    <xf xfId="0" fontId="0" numFmtId="0" fillId="6" borderId="11" applyFont="0" applyNumberFormat="0" applyFill="1" applyBorder="1" applyAlignment="1">
      <alignment vertical="top" textRotation="0" wrapText="true" shrinkToFit="false"/>
    </xf>
    <xf xfId="0" fontId="0" numFmtId="0" fillId="6" borderId="12" applyFont="0" applyNumberFormat="0" applyFill="1" applyBorder="1" applyAlignment="1">
      <alignment vertical="top" textRotation="0" wrapText="true" shrinkToFit="false"/>
    </xf>
    <xf xfId="0" fontId="0" numFmtId="0" fillId="6" borderId="13" applyFont="0" applyNumberFormat="0" applyFill="1" applyBorder="1" applyAlignment="1">
      <alignment vertical="top" textRotation="0" wrapText="true" shrinkToFit="false"/>
    </xf>
    <xf xfId="0" fontId="0" numFmtId="0" fillId="6" borderId="14" applyFont="0" applyNumberFormat="0" applyFill="1" applyBorder="1" applyAlignment="1">
      <alignment vertical="top" textRotation="0" wrapText="true" shrinkToFit="false"/>
    </xf>
    <xf xfId="0" fontId="0" numFmtId="0" fillId="6" borderId="15" applyFont="0" applyNumberFormat="0" applyFill="1" applyBorder="1" applyAlignment="1">
      <alignment vertical="top" textRotation="0" wrapText="true" shrinkToFit="false"/>
    </xf>
    <xf xfId="0" fontId="1" numFmtId="164" fillId="0" borderId="16" applyFont="1" applyNumberFormat="1" applyFill="0" applyBorder="1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3" borderId="3" applyFont="1" applyNumberFormat="0" applyFill="1" applyBorder="1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1" numFmtId="164" fillId="4" borderId="0" applyFont="1" applyNumberFormat="1" applyFill="1" applyBorder="0" applyAlignment="0"/>
    <xf xfId="0" fontId="3" numFmtId="0" fillId="3" borderId="3" applyFont="1" applyNumberFormat="0" applyFill="1" applyBorder="1" applyAlignment="1">
      <alignment vertical="bottom" textRotation="0" wrapText="true" shrinkToFit="false"/>
    </xf>
    <xf xfId="0" fontId="1" numFmtId="0" fillId="4" borderId="0" applyFont="1" applyNumberFormat="0" applyFill="1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4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4" applyFont="1" applyNumberFormat="0" applyFill="1" applyBorder="1" applyAlignment="0"/>
    <xf xfId="0" fontId="2" numFmtId="0" fillId="5" borderId="4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0" numFmtId="0" fillId="6" borderId="5" applyFont="0" applyNumberFormat="0" applyFill="1" applyBorder="1" applyAlignment="1">
      <alignment vertical="top" textRotation="0" wrapText="true" shrinkToFit="false"/>
    </xf>
    <xf xfId="0" fontId="0" numFmtId="0" fillId="6" borderId="6" applyFont="0" applyNumberFormat="0" applyFill="1" applyBorder="1" applyAlignment="1">
      <alignment vertical="top" textRotation="0" wrapText="true" shrinkToFit="false"/>
    </xf>
    <xf xfId="0" fontId="2" numFmtId="0" fillId="5" borderId="4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4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0" numFmtId="0" fillId="6" borderId="5" applyFont="0" applyNumberFormat="0" applyFill="1" applyBorder="1" applyAlignment="1">
      <alignment horizontal="left" vertical="top" textRotation="0" wrapText="true" shrinkToFit="false"/>
    </xf>
    <xf xfId="0" fontId="0" numFmtId="0" fillId="6" borderId="6" applyFont="0" applyNumberFormat="0" applyFill="1" applyBorder="1" applyAlignment="1">
      <alignment horizontal="left" vertical="top" textRotation="0" wrapText="true" shrinkToFit="false"/>
    </xf>
    <xf xfId="0" fontId="1" numFmtId="164" fillId="0" borderId="7" applyFont="1" applyNumberFormat="1" applyFill="0" applyBorder="1" applyAlignment="0"/>
    <xf xfId="0" fontId="1" numFmtId="164" fillId="0" borderId="8" applyFont="1" applyNumberFormat="1" applyFill="0" applyBorder="1" applyAlignment="0"/>
    <xf xfId="0" fontId="1" numFmtId="164" fillId="0" borderId="9" applyFont="1" applyNumberFormat="1" applyFill="0" applyBorder="1" applyAlignment="0"/>
    <xf xfId="0" fontId="1" numFmtId="164" fillId="0" borderId="10" applyFont="1" applyNumberFormat="1" applyFill="0" applyBorder="1" applyAlignment="0"/>
    <xf xfId="0" fontId="2" numFmtId="0" fillId="5" borderId="4" applyFont="1" applyNumberFormat="0" applyFill="1" applyBorder="1" applyAlignment="1">
      <alignment horizontal="left" vertical="bottom" textRotation="0" wrapText="true" shrinkToFit="false"/>
    </xf>
    <xf xfId="0" fontId="3" numFmtId="0" fillId="3" borderId="5" applyFont="1" applyNumberFormat="0" applyFill="1" applyBorder="1" applyAlignment="1">
      <alignment horizontal="left" vertical="bottom" textRotation="0" wrapText="true" shrinkToFit="false"/>
    </xf>
    <xf xfId="0" fontId="3" numFmtId="0" fillId="3" borderId="6" applyFont="1" applyNumberFormat="0" applyFill="1" applyBorder="1" applyAlignment="1">
      <alignment horizontal="left" vertical="bottom" textRotation="0" wrapText="true" shrinkToFit="false"/>
    </xf>
    <xf xfId="0" fontId="2" numFmtId="0" fillId="5" borderId="4" applyFont="1" applyNumberFormat="0" applyFill="1" applyBorder="1" applyAlignment="0"/>
    <xf xfId="0" fontId="1" numFmtId="164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17" applyFont="1" applyNumberFormat="0" applyFill="1" applyBorder="1" applyAlignment="1">
      <alignment vertical="top" textRotation="0" wrapText="true" shrinkToFit="false"/>
    </xf>
    <xf xfId="0" fontId="2" numFmtId="0" fillId="5" borderId="18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5" borderId="3" applyFont="1" applyNumberFormat="0" applyFill="1" applyBorder="1" applyAlignment="1">
      <alignment vertical="top" textRotation="0" wrapText="true" shrinkToFit="false"/>
    </xf>
    <xf xfId="0" fontId="1" numFmtId="164" fillId="0" borderId="19" applyFont="1" applyNumberFormat="1" applyFill="0" applyBorder="1" applyAlignment="0"/>
    <xf xfId="0" fontId="2" numFmtId="0" fillId="5" borderId="5" applyFont="1" applyNumberFormat="0" applyFill="1" applyBorder="1" applyAlignment="1">
      <alignment vertical="top" textRotation="0" wrapText="true" shrinkToFit="false"/>
    </xf>
    <xf xfId="0" fontId="2" numFmtId="0" fillId="5" borderId="15" applyFont="1" applyNumberFormat="0" applyFill="1" applyBorder="1" applyAlignment="1">
      <alignment vertical="top" textRotation="0" wrapText="true" shrinkToFit="false"/>
    </xf>
    <xf xfId="0" fontId="1" numFmtId="0" fillId="0" borderId="20" applyFont="1" applyNumberFormat="0" applyFill="0" applyBorder="1" applyAlignment="1">
      <alignment horizontal="left" vertical="center" textRotation="0" wrapText="false" shrinkToFit="false"/>
    </xf>
    <xf xfId="0" fontId="1" numFmtId="0" fillId="0" borderId="20" applyFont="1" applyNumberFormat="0" applyFill="0" applyBorder="1" applyAlignment="1">
      <alignment horizontal="left" vertical="bottom" textRotation="0" wrapText="false" shrinkToFit="false"/>
    </xf>
    <xf xfId="0" fontId="1" numFmtId="0" fillId="0" borderId="21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vertical="bottom" textRotation="0" wrapText="true" shrinkToFit="false"/>
    </xf>
    <xf xfId="0" fontId="3" numFmtId="0" fillId="3" borderId="15" applyFont="1" applyNumberFormat="0" applyFill="1" applyBorder="1" applyAlignment="1">
      <alignment vertical="bottom" textRotation="0" wrapText="true" shrinkToFit="false"/>
    </xf>
    <xf xfId="0" fontId="3" numFmtId="0" fillId="3" borderId="6" applyFont="1" applyNumberFormat="0" applyFill="1" applyBorder="1" applyAlignment="1">
      <alignment vertical="bottom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18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1" numFmtId="164" fillId="0" borderId="13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14" applyFont="1" applyNumberFormat="1" applyFill="0" applyBorder="1" applyAlignment="1">
      <alignment vertical="top" textRotation="0" wrapText="true" shrinkToFit="false"/>
    </xf>
    <xf xfId="0" fontId="2" numFmtId="0" fillId="5" borderId="4" applyFont="1" applyNumberFormat="0" applyFill="1" applyBorder="1" applyAlignment="1">
      <alignment horizontal="left" vertical="bottom" textRotation="0" wrapText="true" shrinkToFit="false"/>
    </xf>
    <xf xfId="0" fontId="0" numFmtId="0" fillId="6" borderId="3" applyFont="0" applyNumberFormat="0" applyFill="1" applyBorder="1" applyAlignment="1">
      <alignment vertical="top" textRotation="0" wrapText="true" shrinkToFit="false"/>
    </xf>
    <xf xfId="0" fontId="2" numFmtId="0" fillId="5" borderId="22" applyFont="1" applyNumberFormat="0" applyFill="1" applyBorder="1" applyAlignment="1">
      <alignment vertical="bottom" textRotation="0" wrapText="true" shrinkToFit="false"/>
    </xf>
    <xf xfId="0" fontId="2" numFmtId="0" fillId="5" borderId="23" applyFont="1" applyNumberFormat="0" applyFill="1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horizontal="left" vertical="bottom" textRotation="0" wrapText="true" shrinkToFit="false"/>
    </xf>
    <xf xfId="0" fontId="3" numFmtId="0" fillId="3" borderId="15" applyFont="1" applyNumberFormat="0" applyFill="1" applyBorder="1" applyAlignment="1">
      <alignment horizontal="left" vertical="bottom" textRotation="0" wrapText="true" shrinkToFit="false"/>
    </xf>
    <xf xfId="0" fontId="3" numFmtId="0" fillId="3" borderId="6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6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6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6" applyFont="1" applyNumberFormat="1" applyFill="0" applyBorder="1" applyAlignment="0"/>
    <xf xfId="0" fontId="2" numFmtId="0" fillId="5" borderId="15" applyFont="1" applyNumberFormat="0" applyFill="1" applyBorder="1" applyAlignment="1">
      <alignment vertical="top" textRotation="0" wrapText="true" shrinkToFit="false"/>
    </xf>
    <xf xfId="0" fontId="2" numFmtId="0" fillId="5" borderId="6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24" applyFont="1" applyNumberFormat="0" applyFill="0" applyBorder="1" applyAlignment="1">
      <alignment horizontal="center" vertical="center" textRotation="0" wrapText="true" shrinkToFit="false"/>
    </xf>
    <xf xfId="0" fontId="2" numFmtId="0" fillId="0" borderId="10" applyFont="1" applyNumberFormat="0" applyFill="0" applyBorder="1" applyAlignment="1">
      <alignment horizontal="center" vertical="center" textRotation="0" wrapText="true" shrinkToFit="false"/>
    </xf>
    <xf xfId="0" fontId="2" numFmtId="0" fillId="0" borderId="25" applyFont="1" applyNumberFormat="0" applyFill="0" applyBorder="1" applyAlignment="1">
      <alignment horizontal="center" vertical="center" textRotation="0" wrapText="true" shrinkToFit="false"/>
    </xf>
    <xf xfId="0" fontId="2" numFmtId="0" fillId="0" borderId="26" applyFont="1" applyNumberFormat="0" applyFill="0" applyBorder="1" applyAlignment="1">
      <alignment horizontal="center" vertical="center" textRotation="0" wrapText="true" shrinkToFit="false"/>
    </xf>
    <xf xfId="0" fontId="2" numFmtId="0" fillId="0" borderId="8" applyFont="1" applyNumberFormat="0" applyFill="0" applyBorder="1" applyAlignment="1">
      <alignment horizontal="center" vertical="center" textRotation="0" wrapText="true" shrinkToFit="false"/>
    </xf>
    <xf xfId="0" fontId="2" numFmtId="0" fillId="0" borderId="27" applyFont="1" applyNumberFormat="0" applyFill="0" applyBorder="1" applyAlignment="1">
      <alignment horizontal="center" vertical="center" textRotation="0" wrapText="true" shrinkToFit="false"/>
    </xf>
    <xf xfId="0" fontId="2" numFmtId="0" fillId="5" borderId="4" applyFont="1" applyNumberFormat="0" applyFill="1" applyBorder="1" applyAlignment="1">
      <alignment vertical="bottom" textRotation="0" wrapText="true" shrinkToFit="false"/>
    </xf>
    <xf xfId="0" fontId="1" numFmtId="0" fillId="0" borderId="4" applyFont="1" applyNumberFormat="0" applyFill="0" applyBorder="1" applyAlignment="1">
      <alignment horizontal="center" vertical="center" textRotation="0" wrapText="true" shrinkToFit="false"/>
    </xf>
    <xf xfId="0" fontId="1" numFmtId="0" fillId="0" borderId="4" applyFont="1" applyNumberFormat="0" applyFill="0" applyBorder="1" applyAlignment="1">
      <alignment horizontal="center" vertical="center" textRotation="0" wrapText="false" shrinkToFit="false"/>
    </xf>
    <xf xfId="0" fontId="1" numFmtId="0" fillId="0" borderId="24" applyFont="1" applyNumberFormat="0" applyFill="0" applyBorder="1" applyAlignment="1">
      <alignment horizontal="center" vertical="center" textRotation="0" wrapText="true" shrinkToFit="false"/>
    </xf>
    <xf xfId="0" fontId="1" numFmtId="0" fillId="0" borderId="10" applyFont="1" applyNumberFormat="0" applyFill="0" applyBorder="1" applyAlignment="1">
      <alignment horizontal="center" vertical="center" textRotation="0" wrapText="true" shrinkToFit="false"/>
    </xf>
    <xf xfId="0" fontId="1" numFmtId="0" fillId="0" borderId="25" applyFont="1" applyNumberFormat="0" applyFill="0" applyBorder="1" applyAlignment="1">
      <alignment horizontal="center" vertical="center" textRotation="0" wrapText="true" shrinkToFit="false"/>
    </xf>
    <xf xfId="0" fontId="1" numFmtId="0" fillId="0" borderId="26" applyFont="1" applyNumberFormat="0" applyFill="0" applyBorder="1" applyAlignment="1">
      <alignment horizontal="center" vertical="center" textRotation="0" wrapText="true" shrinkToFit="false"/>
    </xf>
    <xf xfId="0" fontId="1" numFmtId="0" fillId="0" borderId="8" applyFont="1" applyNumberFormat="0" applyFill="0" applyBorder="1" applyAlignment="1">
      <alignment horizontal="center" vertical="center" textRotation="0" wrapText="true" shrinkToFit="false"/>
    </xf>
    <xf xfId="0" fontId="1" numFmtId="0" fillId="0" borderId="27" applyFont="1" applyNumberFormat="0" applyFill="0" applyBorder="1" applyAlignment="1">
      <alignment horizontal="center" vertical="center" textRotation="0" wrapText="true" shrinkToFit="false"/>
    </xf>
    <xf xfId="0" fontId="1" numFmtId="0" fillId="0" borderId="25" applyFont="1" applyNumberFormat="0" applyFill="0" applyBorder="1" applyAlignment="1">
      <alignment horizontal="center" vertical="center" textRotation="0" wrapText="false" shrinkToFit="false"/>
    </xf>
    <xf xfId="0" fontId="1" numFmtId="0" fillId="0" borderId="26" applyFont="1" applyNumberFormat="0" applyFill="0" applyBorder="1" applyAlignment="1">
      <alignment horizontal="center" vertical="center" textRotation="0" wrapText="false" shrinkToFit="false"/>
    </xf>
    <xf xfId="0" fontId="1" numFmtId="0" fillId="0" borderId="27" applyFont="1" applyNumberFormat="0" applyFill="0" applyBorder="1" applyAlignment="1">
      <alignment horizontal="center" vertical="center" textRotation="0" wrapText="false" shrinkToFit="false"/>
    </xf>
    <xf xfId="0" fontId="2" numFmtId="0" fillId="5" borderId="22" applyFont="1" applyNumberFormat="0" applyFill="1" applyBorder="1" applyAlignment="0"/>
    <xf xfId="0" fontId="2" numFmtId="0" fillId="5" borderId="23" applyFont="1" applyNumberFormat="0" applyFill="1" applyBorder="1" applyAlignment="0"/>
    <xf xfId="0" fontId="1" numFmtId="0" fillId="0" borderId="22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1" numFmtId="0" fillId="0" borderId="24" applyFont="1" applyNumberFormat="0" applyFill="0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60"/>
  <sheetViews>
    <sheetView tabSelected="1" workbookViewId="0" showGridLines="true" showRowColHeaders="1">
      <selection activeCell="E43" sqref="E43"/>
    </sheetView>
  </sheetViews>
  <sheetFormatPr defaultRowHeight="14.4" outlineLevelRow="0" outlineLevelCol="0"/>
  <cols>
    <col min="1" max="1" width="35.42578125" customWidth="true" style="1"/>
    <col min="2" max="2" width="35" customWidth="true" style="1"/>
    <col min="3" max="3" width="29.42578125" customWidth="true" style="1"/>
    <col min="4" max="4" width="20.5703125" customWidth="true" style="1"/>
    <col min="5" max="5" width="25.5703125" customWidth="true" style="1"/>
    <col min="6" max="6" width="16.140625" customWidth="true" style="1"/>
    <col min="7" max="7" width="16.85546875" customWidth="true" style="1"/>
    <col min="8" max="8" width="18.7109375" customWidth="true" style="1"/>
    <col min="9" max="9" width="26.85546875" customWidth="true" style="1"/>
    <col min="10" max="10" width="29.42578125" customWidth="true" style="1"/>
    <col min="11" max="11" width="19" customWidth="true" style="1"/>
    <col min="12" max="12" width="12.85546875" customWidth="true" style="1"/>
    <col min="13" max="13" width="17.28515625" customWidth="true" style="1"/>
    <col min="14" max="14" width="20.42578125" customWidth="true" style="1"/>
  </cols>
  <sheetData>
    <row r="1" spans="1:14">
      <c r="A1" s="1" t="s">
        <v>0</v>
      </c>
    </row>
    <row r="2" spans="1:14">
      <c r="A2" s="1" t="s">
        <v>1</v>
      </c>
    </row>
    <row r="3" spans="1:14">
      <c r="A3" s="1"/>
    </row>
    <row r="4" spans="1:14">
      <c r="A4" s="1" t="s">
        <v>2</v>
      </c>
    </row>
    <row r="5" spans="1:14" customHeight="1" ht="16.5">
      <c r="A5" s="1" t="s">
        <v>3</v>
      </c>
      <c r="B5" s="17"/>
      <c r="C5" s="17"/>
      <c r="D5" s="17"/>
      <c r="E5" s="17"/>
    </row>
    <row r="6" spans="1:14" customHeight="1" ht="56.25">
      <c r="A6" s="1" t="s">
        <v>4</v>
      </c>
      <c r="B6" s="18" t="s">
        <v>5</v>
      </c>
      <c r="C6" s="18" t="s">
        <v>6</v>
      </c>
      <c r="D6" s="18" t="s">
        <v>7</v>
      </c>
      <c r="E6" s="18" t="s">
        <v>8</v>
      </c>
    </row>
    <row r="7" spans="1:14">
      <c r="A7" s="1" t="s">
        <v>9</v>
      </c>
      <c r="B7" s="11">
        <v>11565</v>
      </c>
      <c r="C7" s="11">
        <v>7385</v>
      </c>
      <c r="D7" s="2">
        <v>2912962.66</v>
      </c>
      <c r="E7" s="2">
        <v>251.88</v>
      </c>
    </row>
    <row r="8" spans="1:14">
      <c r="A8" s="1" t="s">
        <v>10</v>
      </c>
      <c r="B8" s="11">
        <v>262</v>
      </c>
      <c r="C8" s="11">
        <v>153</v>
      </c>
      <c r="D8" s="2">
        <v>76625.08</v>
      </c>
      <c r="E8" s="2">
        <v>292.46</v>
      </c>
    </row>
    <row r="9" spans="1:14" customHeight="1" ht="33.75">
      <c r="A9" s="23" t="s">
        <v>11</v>
      </c>
      <c r="B9" s="23" t="s">
        <v>12</v>
      </c>
      <c r="C9" s="23" t="s">
        <v>13</v>
      </c>
      <c r="D9" s="23" t="s">
        <v>12</v>
      </c>
      <c r="E9" s="17" t="s">
        <v>14</v>
      </c>
    </row>
    <row r="10" spans="1:14">
      <c r="A10" s="1" t="s">
        <v>12</v>
      </c>
      <c r="B10" s="5" t="s">
        <v>12</v>
      </c>
      <c r="C10" s="7">
        <v>0.0399</v>
      </c>
      <c r="D10" s="1" t="s">
        <v>12</v>
      </c>
      <c r="E10" s="5" t="s">
        <v>12</v>
      </c>
    </row>
    <row r="11" spans="1:14">
      <c r="A11" s="1"/>
    </row>
    <row r="12" spans="1:14">
      <c r="A12" s="1" t="s">
        <v>15</v>
      </c>
    </row>
    <row r="13" spans="1:14" customHeight="1" ht="41.25">
      <c r="A13" s="1"/>
      <c r="B13" s="1"/>
      <c r="C13" s="17" t="s">
        <v>16</v>
      </c>
      <c r="D13" s="17" t="s">
        <v>17</v>
      </c>
      <c r="E13" s="1"/>
      <c r="F13" s="21" t="s">
        <v>18</v>
      </c>
      <c r="G13" s="21"/>
      <c r="H13" s="24" t="s">
        <v>19</v>
      </c>
      <c r="I13" s="24"/>
      <c r="J13" s="16" t="s">
        <v>20</v>
      </c>
      <c r="K13" s="21" t="s">
        <v>21</v>
      </c>
      <c r="L13" s="21"/>
      <c r="M13" s="21" t="s">
        <v>22</v>
      </c>
      <c r="N13" s="21"/>
    </row>
    <row r="14" spans="1:14">
      <c r="A14" s="1"/>
      <c r="B14" s="10"/>
      <c r="C14" s="5"/>
      <c r="D14" s="5"/>
      <c r="E14" s="5"/>
      <c r="F14" s="1" t="s">
        <v>23</v>
      </c>
      <c r="G14" s="1" t="s">
        <v>24</v>
      </c>
      <c r="H14" s="1" t="s">
        <v>23</v>
      </c>
      <c r="I14" s="1" t="s">
        <v>24</v>
      </c>
      <c r="J14" s="1" t="s">
        <v>25</v>
      </c>
      <c r="K14" s="1" t="s">
        <v>23</v>
      </c>
      <c r="L14" s="1" t="s">
        <v>24</v>
      </c>
      <c r="M14" s="1" t="s">
        <v>23</v>
      </c>
      <c r="N14" s="1" t="s">
        <v>24</v>
      </c>
    </row>
    <row r="15" spans="1:14">
      <c r="A15" s="22" t="s">
        <v>26</v>
      </c>
      <c r="B15" s="22" t="s">
        <v>12</v>
      </c>
      <c r="C15" s="25">
        <v>11565</v>
      </c>
      <c r="D15" s="25">
        <v>7385</v>
      </c>
      <c r="E15" s="11" t="s">
        <v>27</v>
      </c>
      <c r="F15" s="11">
        <v>0</v>
      </c>
      <c r="G15" s="4">
        <v>0</v>
      </c>
      <c r="H15" s="11" t="s">
        <v>12</v>
      </c>
      <c r="I15" s="4" t="s">
        <v>12</v>
      </c>
      <c r="J15" s="12">
        <v>0.0</v>
      </c>
      <c r="K15" s="11" t="s">
        <v>12</v>
      </c>
      <c r="L15" s="4" t="s">
        <v>12</v>
      </c>
      <c r="M15" s="11">
        <v>5127</v>
      </c>
      <c r="N15" s="4">
        <v>0.44</v>
      </c>
    </row>
    <row r="16" spans="1:14">
      <c r="A16" s="22" t="s">
        <v>26</v>
      </c>
      <c r="B16" s="22" t="s">
        <v>12</v>
      </c>
      <c r="C16" s="25" t="s">
        <v>12</v>
      </c>
      <c r="D16" s="25" t="s">
        <v>12</v>
      </c>
      <c r="E16" s="11" t="s">
        <v>28</v>
      </c>
      <c r="F16" s="11">
        <v>3711</v>
      </c>
      <c r="G16" s="4">
        <v>0.4818</v>
      </c>
      <c r="H16" s="11" t="s">
        <v>12</v>
      </c>
      <c r="I16" s="4" t="s">
        <v>12</v>
      </c>
      <c r="J16" s="12">
        <v>5019.25</v>
      </c>
      <c r="K16" s="11" t="s">
        <v>12</v>
      </c>
      <c r="L16" s="4" t="s">
        <v>12</v>
      </c>
      <c r="M16" s="11">
        <v>5430</v>
      </c>
      <c r="N16" s="4">
        <v>0.4695</v>
      </c>
    </row>
    <row r="17" spans="1:14" s="8" customFormat="1">
      <c r="B17" s="10"/>
      <c r="E17" s="5"/>
      <c r="G17" s="4"/>
      <c r="I17" s="3"/>
      <c r="J17" s="13"/>
      <c r="L17" s="4"/>
      <c r="N17" s="4"/>
    </row>
    <row r="18" spans="1:14">
      <c r="A18" s="22" t="s">
        <v>29</v>
      </c>
      <c r="B18" s="10" t="s">
        <v>30</v>
      </c>
      <c r="C18" s="11">
        <v>5640</v>
      </c>
      <c r="D18" s="11">
        <v>4170</v>
      </c>
      <c r="E18" s="5" t="s">
        <v>12</v>
      </c>
      <c r="F18" s="11">
        <v>1972</v>
      </c>
      <c r="G18" s="4">
        <v>0.4551</v>
      </c>
      <c r="H18" s="11" t="s">
        <v>12</v>
      </c>
      <c r="I18" s="4" t="s">
        <v>12</v>
      </c>
      <c r="J18" s="12">
        <v>4197.61</v>
      </c>
      <c r="K18" s="11" t="s">
        <v>12</v>
      </c>
      <c r="L18" s="4" t="s">
        <v>12</v>
      </c>
      <c r="M18" s="11">
        <v>2756</v>
      </c>
      <c r="N18" s="4">
        <v>0.4887</v>
      </c>
    </row>
    <row r="19" spans="1:14">
      <c r="A19" s="22" t="s">
        <v>29</v>
      </c>
      <c r="B19" s="10" t="s">
        <v>31</v>
      </c>
      <c r="C19" s="11">
        <v>5925</v>
      </c>
      <c r="D19" s="11">
        <v>3215</v>
      </c>
      <c r="E19" s="5" t="s">
        <v>12</v>
      </c>
      <c r="F19" s="11">
        <v>1739</v>
      </c>
      <c r="G19" s="4">
        <v>0.5162</v>
      </c>
      <c r="H19" s="11" t="s">
        <v>12</v>
      </c>
      <c r="I19" s="4" t="s">
        <v>12</v>
      </c>
      <c r="J19" s="12">
        <v>6461.28</v>
      </c>
      <c r="K19" s="11" t="s">
        <v>12</v>
      </c>
      <c r="L19" s="4" t="s">
        <v>12</v>
      </c>
      <c r="M19" s="11">
        <v>2674</v>
      </c>
      <c r="N19" s="4">
        <v>0.4513</v>
      </c>
    </row>
    <row r="20" spans="1:14" s="8" customFormat="1">
      <c r="B20" s="10"/>
      <c r="E20" s="10"/>
      <c r="G20" s="4"/>
      <c r="I20" s="3"/>
      <c r="J20" s="13"/>
      <c r="L20" s="4"/>
      <c r="N20" s="4"/>
    </row>
    <row r="21" spans="1:14">
      <c r="A21" s="22" t="s">
        <v>32</v>
      </c>
      <c r="B21" s="10" t="s">
        <v>33</v>
      </c>
      <c r="C21" s="5" t="s">
        <v>12</v>
      </c>
      <c r="D21" s="5" t="s">
        <v>12</v>
      </c>
      <c r="E21" s="5" t="s">
        <v>12</v>
      </c>
      <c r="F21" s="5" t="s">
        <v>12</v>
      </c>
      <c r="G21" s="5" t="s">
        <v>12</v>
      </c>
      <c r="H21" s="5" t="s">
        <v>12</v>
      </c>
      <c r="I21" s="5" t="s">
        <v>12</v>
      </c>
      <c r="J21" s="14" t="s">
        <v>12</v>
      </c>
      <c r="K21" s="5" t="s">
        <v>12</v>
      </c>
      <c r="L21" s="5" t="s">
        <v>12</v>
      </c>
      <c r="M21" s="5" t="s">
        <v>12</v>
      </c>
      <c r="N21" s="5" t="s">
        <v>12</v>
      </c>
    </row>
    <row r="22" spans="1:14">
      <c r="A22" s="22" t="s">
        <v>32</v>
      </c>
      <c r="B22" s="10" t="s">
        <v>34</v>
      </c>
      <c r="C22" s="11">
        <v>1289</v>
      </c>
      <c r="D22" s="11">
        <v>989</v>
      </c>
      <c r="E22" s="5" t="s">
        <v>12</v>
      </c>
      <c r="F22" s="11">
        <v>492</v>
      </c>
      <c r="G22" s="4">
        <v>0.4876</v>
      </c>
      <c r="H22" s="11" t="s">
        <v>12</v>
      </c>
      <c r="I22" s="4" t="s">
        <v>12</v>
      </c>
      <c r="J22" s="12">
        <v>2292.11</v>
      </c>
      <c r="K22" s="11" t="s">
        <v>12</v>
      </c>
      <c r="L22" s="4" t="s">
        <v>12</v>
      </c>
      <c r="M22" s="11">
        <v>659</v>
      </c>
      <c r="N22" s="4">
        <v>0.5112</v>
      </c>
    </row>
    <row r="23" spans="1:14">
      <c r="A23" s="22" t="s">
        <v>32</v>
      </c>
      <c r="B23" s="10" t="s">
        <v>35</v>
      </c>
      <c r="C23" s="11">
        <v>2744</v>
      </c>
      <c r="D23" s="11">
        <v>1856</v>
      </c>
      <c r="E23" s="5" t="s">
        <v>12</v>
      </c>
      <c r="F23" s="11">
        <v>999</v>
      </c>
      <c r="G23" s="4">
        <v>0.5258</v>
      </c>
      <c r="H23" s="11" t="s">
        <v>12</v>
      </c>
      <c r="I23" s="4" t="s">
        <v>12</v>
      </c>
      <c r="J23" s="12">
        <v>3921.98</v>
      </c>
      <c r="K23" s="11" t="s">
        <v>12</v>
      </c>
      <c r="L23" s="4" t="s">
        <v>12</v>
      </c>
      <c r="M23" s="11">
        <v>1331</v>
      </c>
      <c r="N23" s="4">
        <v>0.4851</v>
      </c>
    </row>
    <row r="24" spans="1:14">
      <c r="A24" s="22" t="s">
        <v>32</v>
      </c>
      <c r="B24" s="10" t="s">
        <v>36</v>
      </c>
      <c r="C24" s="11">
        <v>5746</v>
      </c>
      <c r="D24" s="11">
        <v>3459</v>
      </c>
      <c r="E24" s="5" t="s">
        <v>12</v>
      </c>
      <c r="F24" s="11">
        <v>1716</v>
      </c>
      <c r="G24" s="4">
        <v>0.4709</v>
      </c>
      <c r="H24" s="11" t="s">
        <v>12</v>
      </c>
      <c r="I24" s="4" t="s">
        <v>12</v>
      </c>
      <c r="J24" s="12">
        <v>6432.71</v>
      </c>
      <c r="K24" s="11" t="s">
        <v>12</v>
      </c>
      <c r="L24" s="4" t="s">
        <v>12</v>
      </c>
      <c r="M24" s="11">
        <v>2636</v>
      </c>
      <c r="N24" s="4">
        <v>0.4588</v>
      </c>
    </row>
    <row r="25" spans="1:14">
      <c r="A25" s="22" t="s">
        <v>32</v>
      </c>
      <c r="B25" s="10" t="s">
        <v>37</v>
      </c>
      <c r="C25" s="11">
        <v>1144</v>
      </c>
      <c r="D25" s="11">
        <v>715</v>
      </c>
      <c r="E25" s="5" t="s">
        <v>12</v>
      </c>
      <c r="F25" s="11">
        <v>395</v>
      </c>
      <c r="G25" s="4">
        <v>0.5045</v>
      </c>
      <c r="H25" s="11" t="s">
        <v>12</v>
      </c>
      <c r="I25" s="4" t="s">
        <v>12</v>
      </c>
      <c r="J25" s="12">
        <v>6436.34</v>
      </c>
      <c r="K25" s="11" t="s">
        <v>12</v>
      </c>
      <c r="L25" s="4" t="s">
        <v>12</v>
      </c>
      <c r="M25" s="11">
        <v>533</v>
      </c>
      <c r="N25" s="4">
        <v>0.4659</v>
      </c>
    </row>
    <row r="26" spans="1:14">
      <c r="A26" s="22" t="s">
        <v>32</v>
      </c>
      <c r="B26" s="10" t="s">
        <v>38</v>
      </c>
      <c r="C26" s="11">
        <v>359</v>
      </c>
      <c r="D26" s="11">
        <v>206</v>
      </c>
      <c r="E26" s="5" t="s">
        <v>12</v>
      </c>
      <c r="F26" s="11">
        <v>74</v>
      </c>
      <c r="G26" s="4">
        <v>0.3737</v>
      </c>
      <c r="H26" s="11" t="s">
        <v>12</v>
      </c>
      <c r="I26" s="4" t="s">
        <v>12</v>
      </c>
      <c r="J26" s="12">
        <v>6209.28</v>
      </c>
      <c r="K26" s="11" t="s">
        <v>12</v>
      </c>
      <c r="L26" s="4" t="s">
        <v>12</v>
      </c>
      <c r="M26" s="11">
        <v>137</v>
      </c>
      <c r="N26" s="4">
        <v>0.3816</v>
      </c>
    </row>
    <row r="27" spans="1:14">
      <c r="A27" s="22" t="s">
        <v>32</v>
      </c>
      <c r="B27" s="6" t="s">
        <v>39</v>
      </c>
      <c r="C27" s="11">
        <v>283</v>
      </c>
      <c r="D27" s="11">
        <v>160</v>
      </c>
      <c r="E27" s="5" t="s">
        <v>12</v>
      </c>
      <c r="F27" s="11">
        <v>35</v>
      </c>
      <c r="G27" s="4">
        <v>0.2083</v>
      </c>
      <c r="H27" s="11" t="s">
        <v>12</v>
      </c>
      <c r="I27" s="4" t="s">
        <v>12</v>
      </c>
      <c r="J27" s="12">
        <v>4686</v>
      </c>
      <c r="K27" s="11" t="s">
        <v>12</v>
      </c>
      <c r="L27" s="4" t="s">
        <v>12</v>
      </c>
      <c r="M27" s="11">
        <v>134</v>
      </c>
      <c r="N27" s="4">
        <v>0.4735</v>
      </c>
    </row>
    <row r="28" spans="1:14" s="8" customFormat="1">
      <c r="A28" s="6"/>
      <c r="B28" s="6"/>
      <c r="E28" s="5"/>
      <c r="G28" s="4"/>
      <c r="H28" s="9"/>
      <c r="I28" s="3"/>
      <c r="J28" s="13"/>
      <c r="K28" s="9"/>
      <c r="L28" s="4"/>
      <c r="M28" s="9"/>
      <c r="N28" s="4"/>
    </row>
    <row r="29" spans="1:14">
      <c r="A29" s="22" t="s">
        <v>40</v>
      </c>
      <c r="B29" s="10" t="s">
        <v>41</v>
      </c>
      <c r="C29" s="11">
        <v>83</v>
      </c>
      <c r="D29" s="11">
        <v>45</v>
      </c>
      <c r="E29" s="5" t="s">
        <v>12</v>
      </c>
      <c r="F29" s="11">
        <v>14</v>
      </c>
      <c r="G29" s="4">
        <v>0.35</v>
      </c>
      <c r="H29" s="11" t="s">
        <v>12</v>
      </c>
      <c r="I29" s="4" t="s">
        <v>12</v>
      </c>
      <c r="J29" s="12">
        <v>3932.23</v>
      </c>
      <c r="K29" s="11" t="s">
        <v>12</v>
      </c>
      <c r="L29" s="4" t="s">
        <v>12</v>
      </c>
      <c r="M29" s="11">
        <v>44</v>
      </c>
      <c r="N29" s="4">
        <v>0.5301</v>
      </c>
    </row>
    <row r="30" spans="1:14">
      <c r="A30" s="22" t="s">
        <v>40</v>
      </c>
      <c r="B30" s="10" t="s">
        <v>42</v>
      </c>
      <c r="C30" s="11">
        <v>1157</v>
      </c>
      <c r="D30" s="11">
        <v>804</v>
      </c>
      <c r="E30" s="5" t="s">
        <v>12</v>
      </c>
      <c r="F30" s="11">
        <v>431</v>
      </c>
      <c r="G30" s="4">
        <v>0.4443</v>
      </c>
      <c r="H30" s="11" t="s">
        <v>12</v>
      </c>
      <c r="I30" s="4" t="s">
        <v>12</v>
      </c>
      <c r="J30" s="12">
        <v>7849.91</v>
      </c>
      <c r="K30" s="11" t="s">
        <v>12</v>
      </c>
      <c r="L30" s="4" t="s">
        <v>12</v>
      </c>
      <c r="M30" s="11">
        <v>618</v>
      </c>
      <c r="N30" s="4">
        <v>0.5341</v>
      </c>
    </row>
    <row r="31" spans="1:14">
      <c r="A31" s="22" t="s">
        <v>40</v>
      </c>
      <c r="B31" s="10" t="s">
        <v>43</v>
      </c>
      <c r="C31" s="11">
        <v>2680</v>
      </c>
      <c r="D31" s="11">
        <v>1473</v>
      </c>
      <c r="E31" s="5" t="s">
        <v>12</v>
      </c>
      <c r="F31" s="11">
        <v>779</v>
      </c>
      <c r="G31" s="4">
        <v>0.5707</v>
      </c>
      <c r="H31" s="11" t="s">
        <v>12</v>
      </c>
      <c r="I31" s="4" t="s">
        <v>12</v>
      </c>
      <c r="J31" s="12">
        <v>5494.78</v>
      </c>
      <c r="K31" s="11" t="s">
        <v>12</v>
      </c>
      <c r="L31" s="4" t="s">
        <v>12</v>
      </c>
      <c r="M31" s="11">
        <v>1194</v>
      </c>
      <c r="N31" s="4">
        <v>0.4455</v>
      </c>
    </row>
    <row r="32" spans="1:14">
      <c r="A32" s="22" t="s">
        <v>40</v>
      </c>
      <c r="B32" s="10" t="s">
        <v>44</v>
      </c>
      <c r="C32" s="11">
        <v>3483</v>
      </c>
      <c r="D32" s="11">
        <v>2290</v>
      </c>
      <c r="E32" s="5" t="s">
        <v>12</v>
      </c>
      <c r="F32" s="11">
        <v>935</v>
      </c>
      <c r="G32" s="4">
        <v>0.3713</v>
      </c>
      <c r="H32" s="11" t="s">
        <v>12</v>
      </c>
      <c r="I32" s="4" t="s">
        <v>12</v>
      </c>
      <c r="J32" s="12">
        <v>6360.25</v>
      </c>
      <c r="K32" s="11" t="s">
        <v>12</v>
      </c>
      <c r="L32" s="4" t="s">
        <v>12</v>
      </c>
      <c r="M32" s="11">
        <v>1528</v>
      </c>
      <c r="N32" s="4">
        <v>0.4387</v>
      </c>
    </row>
    <row r="33" spans="1:14">
      <c r="A33" s="22" t="s">
        <v>40</v>
      </c>
      <c r="B33" s="10" t="s">
        <v>45</v>
      </c>
      <c r="C33" s="11">
        <v>28</v>
      </c>
      <c r="D33" s="11">
        <v>17</v>
      </c>
      <c r="E33" s="5" t="s">
        <v>12</v>
      </c>
      <c r="F33" s="11">
        <v>7</v>
      </c>
      <c r="G33" s="4">
        <v>0.6364</v>
      </c>
      <c r="H33" s="11" t="s">
        <v>12</v>
      </c>
      <c r="I33" s="4" t="s">
        <v>12</v>
      </c>
      <c r="J33" s="12">
        <v>4224.87</v>
      </c>
      <c r="K33" s="11" t="s">
        <v>12</v>
      </c>
      <c r="L33" s="4" t="s">
        <v>12</v>
      </c>
      <c r="M33" s="11">
        <v>10</v>
      </c>
      <c r="N33" s="4">
        <v>0.3571</v>
      </c>
    </row>
    <row r="34" spans="1:14">
      <c r="A34" s="22" t="s">
        <v>40</v>
      </c>
      <c r="B34" s="10" t="s">
        <v>46</v>
      </c>
      <c r="C34" s="11">
        <v>3917</v>
      </c>
      <c r="D34" s="11">
        <v>2589</v>
      </c>
      <c r="E34" s="5" t="s">
        <v>12</v>
      </c>
      <c r="F34" s="11">
        <v>1447</v>
      </c>
      <c r="G34" s="4">
        <v>0.5557</v>
      </c>
      <c r="H34" s="11" t="s">
        <v>12</v>
      </c>
      <c r="I34" s="4" t="s">
        <v>12</v>
      </c>
      <c r="J34" s="12">
        <v>3538.92</v>
      </c>
      <c r="K34" s="11" t="s">
        <v>12</v>
      </c>
      <c r="L34" s="4" t="s">
        <v>12</v>
      </c>
      <c r="M34" s="11">
        <v>1942</v>
      </c>
      <c r="N34" s="4">
        <v>0.4958</v>
      </c>
    </row>
    <row r="35" spans="1:14">
      <c r="A35" s="22" t="s">
        <v>40</v>
      </c>
      <c r="B35" s="10" t="s">
        <v>47</v>
      </c>
      <c r="C35" s="11">
        <v>217</v>
      </c>
      <c r="D35" s="11">
        <v>167</v>
      </c>
      <c r="E35" s="5" t="s">
        <v>12</v>
      </c>
      <c r="F35" s="11">
        <v>98</v>
      </c>
      <c r="G35" s="4">
        <v>0.5052</v>
      </c>
      <c r="H35" s="11" t="s">
        <v>12</v>
      </c>
      <c r="I35" s="4" t="s">
        <v>12</v>
      </c>
      <c r="J35" s="12">
        <v>2850.1</v>
      </c>
      <c r="K35" s="11" t="s">
        <v>12</v>
      </c>
      <c r="L35" s="4" t="s">
        <v>12</v>
      </c>
      <c r="M35" s="11">
        <v>94</v>
      </c>
      <c r="N35" s="4">
        <v>0.4332</v>
      </c>
    </row>
    <row r="36" spans="1:14">
      <c r="E36" s="4"/>
      <c r="G36" s="3"/>
      <c r="J36" s="4"/>
      <c r="L36" s="4"/>
    </row>
    <row r="37" spans="1:14">
      <c r="A37" s="1" t="s">
        <v>48</v>
      </c>
      <c r="D37" s="15"/>
    </row>
    <row r="38" spans="1:14" customHeight="1" ht="37.5" s="17" customFormat="1">
      <c r="A38" s="17"/>
      <c r="B38" s="19" t="s">
        <v>16</v>
      </c>
      <c r="C38" s="17" t="s">
        <v>17</v>
      </c>
      <c r="D38" s="17"/>
      <c r="E38" s="21" t="s">
        <v>18</v>
      </c>
      <c r="F38" s="21"/>
      <c r="G38" s="21" t="s">
        <v>19</v>
      </c>
      <c r="H38" s="21"/>
      <c r="I38" s="17" t="s">
        <v>20</v>
      </c>
      <c r="J38" s="21" t="s">
        <v>21</v>
      </c>
      <c r="K38" s="21"/>
      <c r="L38" s="21" t="s">
        <v>22</v>
      </c>
      <c r="M38" s="21"/>
    </row>
    <row r="39" spans="1:14">
      <c r="A39" s="1"/>
      <c r="B39" s="15"/>
      <c r="C39" s="5"/>
      <c r="D39" s="5"/>
      <c r="E39" s="1" t="s">
        <v>23</v>
      </c>
      <c r="F39" s="1" t="s">
        <v>24</v>
      </c>
      <c r="G39" s="1" t="s">
        <v>23</v>
      </c>
      <c r="H39" s="1" t="s">
        <v>24</v>
      </c>
      <c r="I39" s="1" t="s">
        <v>25</v>
      </c>
      <c r="J39" s="1" t="s">
        <v>23</v>
      </c>
      <c r="K39" s="1" t="s">
        <v>24</v>
      </c>
      <c r="L39" s="1" t="s">
        <v>23</v>
      </c>
      <c r="M39" s="1" t="s">
        <v>24</v>
      </c>
    </row>
    <row r="40" spans="1:14">
      <c r="A40" s="22" t="s">
        <v>26</v>
      </c>
      <c r="B40" s="25">
        <v>11565</v>
      </c>
      <c r="C40" s="25">
        <v>7385</v>
      </c>
      <c r="D40" s="11" t="s">
        <v>27</v>
      </c>
      <c r="E40" s="11">
        <v>0</v>
      </c>
      <c r="F40" s="4">
        <v>0</v>
      </c>
      <c r="G40" s="11" t="s">
        <v>12</v>
      </c>
      <c r="H40" s="4" t="s">
        <v>12</v>
      </c>
      <c r="I40" s="12">
        <v>0.0</v>
      </c>
      <c r="J40" s="11" t="s">
        <v>12</v>
      </c>
      <c r="K40" s="4" t="s">
        <v>12</v>
      </c>
      <c r="L40" s="11">
        <v>5127</v>
      </c>
      <c r="M40" s="4">
        <v>0.44</v>
      </c>
    </row>
    <row r="41" spans="1:14" customHeight="1" ht="12">
      <c r="A41" s="22" t="s">
        <v>26</v>
      </c>
      <c r="B41" s="25" t="s">
        <v>12</v>
      </c>
      <c r="C41" s="25" t="s">
        <v>12</v>
      </c>
      <c r="D41" s="11" t="s">
        <v>28</v>
      </c>
      <c r="E41" s="11">
        <v>3711</v>
      </c>
      <c r="F41" s="4">
        <v>0.4818</v>
      </c>
      <c r="G41" s="11" t="s">
        <v>12</v>
      </c>
      <c r="H41" s="4" t="s">
        <v>12</v>
      </c>
      <c r="I41" s="12">
        <v>5019.25</v>
      </c>
      <c r="J41" s="11" t="s">
        <v>12</v>
      </c>
      <c r="K41" s="4" t="s">
        <v>12</v>
      </c>
      <c r="L41" s="11">
        <v>5430</v>
      </c>
      <c r="M41" s="4">
        <v>0.4695</v>
      </c>
    </row>
    <row r="42" spans="1:14">
      <c r="A42" s="15" t="s">
        <v>49</v>
      </c>
      <c r="B42" s="15">
        <v>37</v>
      </c>
      <c r="C42" s="11">
        <v>21</v>
      </c>
      <c r="D42" s="5" t="s">
        <v>12</v>
      </c>
      <c r="E42" s="11">
        <v>6</v>
      </c>
      <c r="F42" s="4">
        <v>0.2222</v>
      </c>
      <c r="G42" s="11" t="s">
        <v>12</v>
      </c>
      <c r="H42" s="4" t="s">
        <v>12</v>
      </c>
      <c r="I42" s="12">
        <v>3851.19</v>
      </c>
      <c r="J42" s="11" t="s">
        <v>12</v>
      </c>
      <c r="K42" s="4" t="s">
        <v>12</v>
      </c>
      <c r="L42" s="11">
        <v>15</v>
      </c>
      <c r="M42" s="4">
        <v>0.4054</v>
      </c>
    </row>
    <row r="43" spans="1:14" customHeight="1" ht="31.5">
      <c r="A43" s="20" t="s">
        <v>50</v>
      </c>
      <c r="B43" s="20">
        <v>11565</v>
      </c>
      <c r="C43" s="11">
        <v>7385</v>
      </c>
      <c r="D43" s="5" t="s">
        <v>12</v>
      </c>
      <c r="E43" s="11">
        <v>3711</v>
      </c>
      <c r="F43" s="4">
        <v>0.4818</v>
      </c>
      <c r="G43" s="11" t="s">
        <v>12</v>
      </c>
      <c r="H43" s="4" t="s">
        <v>12</v>
      </c>
      <c r="I43" s="12">
        <v>5019.25</v>
      </c>
      <c r="J43" s="11" t="s">
        <v>12</v>
      </c>
      <c r="K43" s="4" t="s">
        <v>12</v>
      </c>
      <c r="L43" s="11">
        <v>5430</v>
      </c>
      <c r="M43" s="4">
        <v>0.4695</v>
      </c>
    </row>
    <row r="44" spans="1:14" customHeight="1" ht="32.25">
      <c r="A44" s="20" t="s">
        <v>51</v>
      </c>
      <c r="B44" s="20">
        <v>32</v>
      </c>
      <c r="C44" s="11">
        <v>28</v>
      </c>
      <c r="D44" s="5" t="s">
        <v>12</v>
      </c>
      <c r="E44" s="11">
        <v>27</v>
      </c>
      <c r="F44" s="4">
        <v>0.675</v>
      </c>
      <c r="G44" s="11" t="s">
        <v>12</v>
      </c>
      <c r="H44" s="4" t="s">
        <v>12</v>
      </c>
      <c r="I44" s="12">
        <v>3744.25</v>
      </c>
      <c r="J44" s="11" t="s">
        <v>12</v>
      </c>
      <c r="K44" s="4" t="s">
        <v>12</v>
      </c>
      <c r="L44" s="11">
        <v>11</v>
      </c>
      <c r="M44" s="4">
        <v>0.3438</v>
      </c>
    </row>
    <row r="45" spans="1:14">
      <c r="A45" s="15" t="s">
        <v>52</v>
      </c>
      <c r="B45" s="15">
        <v>160</v>
      </c>
      <c r="C45" s="11">
        <v>97</v>
      </c>
      <c r="D45" s="5" t="s">
        <v>12</v>
      </c>
      <c r="E45" s="11">
        <v>53</v>
      </c>
      <c r="F45" s="4">
        <v>0.5699</v>
      </c>
      <c r="G45" s="11" t="s">
        <v>12</v>
      </c>
      <c r="H45" s="4" t="s">
        <v>12</v>
      </c>
      <c r="I45" s="12">
        <v>2563.06</v>
      </c>
      <c r="J45" s="11" t="s">
        <v>12</v>
      </c>
      <c r="K45" s="4" t="s">
        <v>12</v>
      </c>
      <c r="L45" s="11">
        <v>62</v>
      </c>
      <c r="M45" s="4">
        <v>0.3875</v>
      </c>
    </row>
    <row r="46" spans="1:14">
      <c r="A46" s="15" t="s">
        <v>53</v>
      </c>
      <c r="B46" s="15">
        <v>69</v>
      </c>
      <c r="C46" s="11">
        <v>56</v>
      </c>
      <c r="D46" s="5" t="s">
        <v>12</v>
      </c>
      <c r="E46" s="11">
        <v>18</v>
      </c>
      <c r="F46" s="4">
        <v>0.4</v>
      </c>
      <c r="G46" s="11" t="s">
        <v>12</v>
      </c>
      <c r="H46" s="4" t="s">
        <v>12</v>
      </c>
      <c r="I46" s="12">
        <v>2433.22</v>
      </c>
      <c r="J46" s="11" t="s">
        <v>12</v>
      </c>
      <c r="K46" s="4" t="s">
        <v>12</v>
      </c>
      <c r="L46" s="11">
        <v>20</v>
      </c>
      <c r="M46" s="4">
        <v>0.2899</v>
      </c>
    </row>
    <row r="47" spans="1:14" customHeight="1" ht="29.25">
      <c r="A47" s="20" t="s">
        <v>54</v>
      </c>
      <c r="B47" s="15">
        <v>235</v>
      </c>
      <c r="C47" s="11">
        <v>157</v>
      </c>
      <c r="D47" s="5" t="s">
        <v>12</v>
      </c>
      <c r="E47" s="11">
        <v>78</v>
      </c>
      <c r="F47" s="4">
        <v>0.4216</v>
      </c>
      <c r="G47" s="11" t="s">
        <v>12</v>
      </c>
      <c r="H47" s="4" t="s">
        <v>12</v>
      </c>
      <c r="I47" s="12">
        <v>2980.13</v>
      </c>
      <c r="J47" s="11" t="s">
        <v>12</v>
      </c>
      <c r="K47" s="4" t="s">
        <v>12</v>
      </c>
      <c r="L47" s="11">
        <v>107</v>
      </c>
      <c r="M47" s="4">
        <v>0.4553</v>
      </c>
    </row>
    <row r="48" spans="1:14">
      <c r="A48" s="15" t="s">
        <v>55</v>
      </c>
      <c r="B48" s="15">
        <v>1325</v>
      </c>
      <c r="C48" s="11">
        <v>1009</v>
      </c>
      <c r="D48" s="5" t="s">
        <v>12</v>
      </c>
      <c r="E48" s="11">
        <v>499</v>
      </c>
      <c r="F48" s="4">
        <v>0.5187</v>
      </c>
      <c r="G48" s="11" t="s">
        <v>12</v>
      </c>
      <c r="H48" s="4" t="s">
        <v>12</v>
      </c>
      <c r="I48" s="12">
        <v>3639</v>
      </c>
      <c r="J48" s="11" t="s">
        <v>12</v>
      </c>
      <c r="K48" s="4" t="s">
        <v>12</v>
      </c>
      <c r="L48" s="11">
        <v>583</v>
      </c>
      <c r="M48" s="4">
        <v>0.44</v>
      </c>
    </row>
    <row r="49" spans="1:14">
      <c r="A49" s="15" t="s">
        <v>56</v>
      </c>
      <c r="B49" s="15">
        <v>48</v>
      </c>
      <c r="C49" s="11">
        <v>34</v>
      </c>
      <c r="D49" s="5" t="s">
        <v>12</v>
      </c>
      <c r="E49" s="11">
        <v>17</v>
      </c>
      <c r="F49" s="4">
        <v>0.3864</v>
      </c>
      <c r="G49" s="11" t="s">
        <v>12</v>
      </c>
      <c r="H49" s="4" t="s">
        <v>12</v>
      </c>
      <c r="I49" s="12">
        <v>7315.98</v>
      </c>
      <c r="J49" s="11" t="s">
        <v>12</v>
      </c>
      <c r="K49" s="4" t="s">
        <v>12</v>
      </c>
      <c r="L49" s="11">
        <v>29</v>
      </c>
      <c r="M49" s="4">
        <v>0.6042</v>
      </c>
    </row>
    <row r="50" spans="1:14" customHeight="1" ht="30">
      <c r="A50" s="20" t="s">
        <v>57</v>
      </c>
      <c r="B50" s="15">
        <v>245</v>
      </c>
      <c r="C50" s="11">
        <v>188</v>
      </c>
      <c r="D50" s="5" t="s">
        <v>12</v>
      </c>
      <c r="E50" s="11">
        <v>60</v>
      </c>
      <c r="F50" s="4">
        <v>0.2913</v>
      </c>
      <c r="G50" s="11" t="s">
        <v>12</v>
      </c>
      <c r="H50" s="4" t="s">
        <v>12</v>
      </c>
      <c r="I50" s="12">
        <v>1456.21</v>
      </c>
      <c r="J50" s="11" t="s">
        <v>12</v>
      </c>
      <c r="K50" s="4" t="s">
        <v>12</v>
      </c>
      <c r="L50" s="11">
        <v>102</v>
      </c>
      <c r="M50" s="4">
        <v>0.4163</v>
      </c>
    </row>
    <row r="51" spans="1:14" customHeight="1" ht="35.25">
      <c r="A51" s="20" t="s">
        <v>58</v>
      </c>
      <c r="B51" s="15">
        <v>782</v>
      </c>
      <c r="C51" s="11">
        <v>661</v>
      </c>
      <c r="D51" s="5" t="s">
        <v>12</v>
      </c>
      <c r="E51" s="11">
        <v>382</v>
      </c>
      <c r="F51" s="4">
        <v>0.5823</v>
      </c>
      <c r="G51" s="11" t="s">
        <v>12</v>
      </c>
      <c r="H51" s="4" t="s">
        <v>12</v>
      </c>
      <c r="I51" s="12">
        <v>3349.53</v>
      </c>
      <c r="J51" s="11" t="s">
        <v>12</v>
      </c>
      <c r="K51" s="4" t="s">
        <v>12</v>
      </c>
      <c r="L51" s="11">
        <v>327</v>
      </c>
      <c r="M51" s="4">
        <v>0.4182</v>
      </c>
    </row>
    <row r="52" spans="1:14" customHeight="1" ht="30.75">
      <c r="A52" s="20" t="s">
        <v>59</v>
      </c>
      <c r="B52" s="15">
        <v>27</v>
      </c>
      <c r="C52" s="11">
        <v>24</v>
      </c>
      <c r="D52" s="5" t="s">
        <v>12</v>
      </c>
      <c r="E52" s="11">
        <v>20</v>
      </c>
      <c r="F52" s="4">
        <v>0.5882</v>
      </c>
      <c r="G52" s="11" t="s">
        <v>12</v>
      </c>
      <c r="H52" s="4" t="s">
        <v>12</v>
      </c>
      <c r="I52" s="12">
        <v>1813.11</v>
      </c>
      <c r="J52" s="11" t="s">
        <v>12</v>
      </c>
      <c r="K52" s="4" t="s">
        <v>12</v>
      </c>
      <c r="L52" s="11">
        <v>14</v>
      </c>
      <c r="M52" s="4">
        <v>0.5185</v>
      </c>
    </row>
    <row r="53" spans="1:14">
      <c r="D53" s="15"/>
    </row>
    <row r="54" spans="1:14">
      <c r="D54" s="15"/>
    </row>
    <row r="55" spans="1:14">
      <c r="D55" s="15"/>
    </row>
    <row r="56" spans="1:14">
      <c r="D56" s="15"/>
    </row>
    <row r="57" spans="1:14">
      <c r="D57" s="15"/>
    </row>
    <row r="58" spans="1:14">
      <c r="D58" s="15"/>
    </row>
    <row r="59" spans="1:14">
      <c r="D59" s="15"/>
    </row>
    <row r="60" spans="1:14">
      <c r="D60" s="15"/>
    </row>
  </sheetData>
  <mergeCells>
    <mergeCell ref="C15:C16"/>
    <mergeCell ref="B40:B41"/>
    <mergeCell ref="C40:C41"/>
    <mergeCell ref="A40:A41"/>
    <mergeCell ref="E38:F38"/>
    <mergeCell ref="D15:D16"/>
    <mergeCell ref="A15:B16"/>
    <mergeCell ref="C9:D9"/>
    <mergeCell ref="A9:B9"/>
    <mergeCell ref="M13:N13"/>
    <mergeCell ref="K13:L13"/>
    <mergeCell ref="H13:I13"/>
    <mergeCell ref="F13:G13"/>
    <mergeCell ref="G38:H38"/>
    <mergeCell ref="J38:K38"/>
    <mergeCell ref="L38:M38"/>
    <mergeCell ref="A18:A19"/>
    <mergeCell ref="A21:A27"/>
    <mergeCell ref="A29:A3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2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79.36328125" customWidth="true" style="74"/>
    <col min="2" max="2" width="20" customWidth="true" style="74"/>
    <col min="3" max="3" width="20" customWidth="true" style="74"/>
    <col min="4" max="4" width="20" customWidth="true" style="74"/>
    <col min="5" max="5" width="20" customWidth="true" style="74"/>
    <col min="6" max="6" width="20" customWidth="true" style="74"/>
    <col min="7" max="7" width="20" customWidth="true" style="74"/>
  </cols>
  <sheetData>
    <row r="1" spans="1:7">
      <c r="A1" s="80" t="s">
        <v>0</v>
      </c>
    </row>
    <row r="2" spans="1:7">
      <c r="A2" s="80" t="s">
        <v>1</v>
      </c>
    </row>
    <row r="3" spans="1:7">
      <c r="A3" s="75"/>
    </row>
    <row r="4" spans="1:7" s="81" customFormat="1">
      <c r="A4" s="81" t="s">
        <v>132</v>
      </c>
      <c r="E4" s="83"/>
      <c r="F4" s="83"/>
      <c r="G4" s="83"/>
    </row>
    <row r="5" spans="1:7">
      <c r="E5" s="82" t="s">
        <v>117</v>
      </c>
      <c r="F5" s="82"/>
      <c r="G5" s="82"/>
    </row>
    <row r="6" spans="1:7" customHeight="1" ht="76">
      <c r="A6" s="76" t="s">
        <v>118</v>
      </c>
      <c r="B6" s="76" t="s">
        <v>119</v>
      </c>
      <c r="C6" s="76" t="s">
        <v>120</v>
      </c>
      <c r="D6" s="76" t="s">
        <v>121</v>
      </c>
      <c r="E6" s="76" t="s">
        <v>122</v>
      </c>
      <c r="F6" s="76" t="s">
        <v>123</v>
      </c>
      <c r="G6" s="76" t="s">
        <v>124</v>
      </c>
    </row>
    <row r="7" spans="1:7">
      <c r="A7" s="74" t="s">
        <v>125</v>
      </c>
      <c r="B7" s="77">
        <v>160</v>
      </c>
      <c r="C7" s="77">
        <v>83</v>
      </c>
      <c r="D7" s="78">
        <v>0.5188</v>
      </c>
      <c r="E7" s="77">
        <v>191</v>
      </c>
      <c r="F7" s="77">
        <v>98</v>
      </c>
      <c r="G7" s="78">
        <v>0.5131</v>
      </c>
    </row>
    <row r="8" spans="1:7">
      <c r="A8" s="74" t="s">
        <v>126</v>
      </c>
      <c r="B8" s="77">
        <v>56</v>
      </c>
      <c r="C8" s="77">
        <v>28</v>
      </c>
      <c r="D8" s="78">
        <v>0.5</v>
      </c>
      <c r="E8" s="77">
        <v>56</v>
      </c>
      <c r="F8" s="77">
        <v>28</v>
      </c>
      <c r="G8" s="78">
        <v>0.5</v>
      </c>
    </row>
    <row r="9" spans="1:7">
      <c r="A9" s="74" t="s">
        <v>127</v>
      </c>
      <c r="B9" s="77">
        <v>83</v>
      </c>
      <c r="C9" s="79">
        <v>4247.25</v>
      </c>
      <c r="D9" s="78" t="s">
        <v>128</v>
      </c>
      <c r="E9" s="77">
        <v>98</v>
      </c>
      <c r="F9" s="79">
        <v>4532.51</v>
      </c>
      <c r="G9" s="78" t="s">
        <v>128</v>
      </c>
    </row>
    <row r="10" spans="1:7">
      <c r="A10" s="74" t="s">
        <v>129</v>
      </c>
      <c r="B10" s="77">
        <v>14</v>
      </c>
      <c r="C10" s="77">
        <v>6</v>
      </c>
      <c r="D10" s="78">
        <v>0.4286</v>
      </c>
      <c r="E10" s="77">
        <v>19</v>
      </c>
      <c r="F10" s="77">
        <v>15</v>
      </c>
      <c r="G10" s="78">
        <v>0.7895</v>
      </c>
    </row>
    <row r="11" spans="1:7">
      <c r="A11" s="74" t="s">
        <v>130</v>
      </c>
      <c r="B11" s="77">
        <v>14</v>
      </c>
      <c r="C11" s="77">
        <v>11</v>
      </c>
      <c r="D11" s="78">
        <v>0.7857</v>
      </c>
      <c r="E11" s="77">
        <v>19</v>
      </c>
      <c r="F11" s="77">
        <v>16</v>
      </c>
      <c r="G11" s="78">
        <v>0.8421</v>
      </c>
    </row>
    <row r="12" spans="1:7">
      <c r="A12" s="74" t="s">
        <v>131</v>
      </c>
      <c r="B12" s="77">
        <v>41</v>
      </c>
      <c r="C12" s="77">
        <v>5</v>
      </c>
      <c r="D12" s="78">
        <v>0.122</v>
      </c>
      <c r="E12" s="77">
        <v>41</v>
      </c>
      <c r="F12" s="77">
        <v>6</v>
      </c>
      <c r="G12" s="78">
        <v>0.1463</v>
      </c>
    </row>
  </sheetData>
  <mergeCells>
    <mergeCell ref="E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5"/>
  <sheetViews>
    <sheetView tabSelected="0" workbookViewId="0" showGridLines="true" showRowColHeaders="1">
      <selection activeCell="B33" sqref="B33"/>
    </sheetView>
  </sheetViews>
  <sheetFormatPr defaultRowHeight="14.4" outlineLevelRow="0" outlineLevelCol="0"/>
  <cols>
    <col min="1" max="1" width="57.54296875" customWidth="true" style="84"/>
    <col min="2" max="2" width="18" customWidth="true" style="84"/>
    <col min="3" max="3" width="23.08984375" customWidth="true" style="84"/>
  </cols>
  <sheetData>
    <row r="1" spans="1:3">
      <c r="A1" s="84" t="s">
        <v>0</v>
      </c>
    </row>
    <row r="2" spans="1:3">
      <c r="A2" s="84" t="s">
        <v>1</v>
      </c>
    </row>
    <row r="4" spans="1:3">
      <c r="A4" s="86" t="s">
        <v>133</v>
      </c>
    </row>
    <row r="5" spans="1:3">
      <c r="A5" s="86"/>
    </row>
    <row r="6" spans="1:3">
      <c r="A6" s="86" t="s">
        <v>134</v>
      </c>
      <c r="B6" s="88" t="s">
        <v>135</v>
      </c>
    </row>
    <row r="7" spans="1:3">
      <c r="A7" s="84" t="s">
        <v>136</v>
      </c>
      <c r="B7" s="85">
        <v>5213</v>
      </c>
      <c r="C7" s="84" t="s">
        <v>12</v>
      </c>
    </row>
    <row r="8" spans="1:3">
      <c r="A8" s="84" t="s">
        <v>137</v>
      </c>
      <c r="B8" s="85">
        <v>34</v>
      </c>
      <c r="C8" s="84" t="s">
        <v>12</v>
      </c>
    </row>
    <row r="9" spans="1:3">
      <c r="A9" s="84" t="s">
        <v>138</v>
      </c>
      <c r="B9" s="85">
        <v>4227</v>
      </c>
      <c r="C9" s="84" t="s">
        <v>12</v>
      </c>
    </row>
    <row r="10" spans="1:3">
      <c r="A10" s="84" t="s">
        <v>139</v>
      </c>
      <c r="B10" s="85">
        <v>1773</v>
      </c>
      <c r="C10" s="84" t="s">
        <v>12</v>
      </c>
    </row>
    <row r="11" spans="1:3">
      <c r="A11" s="86" t="s">
        <v>71</v>
      </c>
      <c r="B11" s="87">
        <v>11247</v>
      </c>
      <c r="C11" s="84" t="s">
        <v>12</v>
      </c>
    </row>
    <row r="12" spans="1:3">
      <c r="A12" s="84"/>
    </row>
    <row r="13" spans="1:3">
      <c r="A13" s="86" t="s">
        <v>140</v>
      </c>
      <c r="B13" s="88" t="s">
        <v>141</v>
      </c>
      <c r="C13" s="88" t="s">
        <v>142</v>
      </c>
    </row>
    <row r="14" spans="1:3">
      <c r="A14" s="84" t="s">
        <v>143</v>
      </c>
      <c r="B14" s="85">
        <v>313</v>
      </c>
      <c r="C14" s="84">
        <v>0</v>
      </c>
    </row>
    <row r="15" spans="1:3">
      <c r="A15" s="84" t="s">
        <v>144</v>
      </c>
      <c r="B15" s="85">
        <v>157</v>
      </c>
      <c r="C15" s="84">
        <v>296</v>
      </c>
    </row>
    <row r="16" spans="1:3">
      <c r="A16" s="84" t="s">
        <v>145</v>
      </c>
      <c r="B16" s="85">
        <v>599</v>
      </c>
      <c r="C16" s="84">
        <v>532</v>
      </c>
    </row>
    <row r="17" spans="1:3">
      <c r="A17" s="84" t="s">
        <v>146</v>
      </c>
      <c r="B17" s="85">
        <v>5408</v>
      </c>
      <c r="C17" s="84">
        <v>739</v>
      </c>
    </row>
    <row r="18" spans="1:3">
      <c r="A18" s="84" t="s">
        <v>147</v>
      </c>
      <c r="B18" s="85">
        <v>543</v>
      </c>
      <c r="C18" s="84">
        <v>1057</v>
      </c>
    </row>
    <row r="19" spans="1:3">
      <c r="A19" s="84" t="s">
        <v>148</v>
      </c>
      <c r="B19" s="85">
        <v>71</v>
      </c>
      <c r="C19" s="84">
        <v>20</v>
      </c>
    </row>
    <row r="20" spans="1:3">
      <c r="A20" s="84" t="s">
        <v>149</v>
      </c>
      <c r="B20" s="85">
        <v>216</v>
      </c>
      <c r="C20" s="84">
        <v>254</v>
      </c>
    </row>
    <row r="21" spans="1:3">
      <c r="A21" s="84" t="s">
        <v>150</v>
      </c>
      <c r="B21" s="85">
        <v>257</v>
      </c>
      <c r="C21" s="84">
        <v>751</v>
      </c>
    </row>
    <row r="22" spans="1:3">
      <c r="A22" s="84" t="s">
        <v>151</v>
      </c>
      <c r="B22" s="85">
        <v>34</v>
      </c>
      <c r="C22" s="84">
        <v>0</v>
      </c>
    </row>
    <row r="23" spans="1:3">
      <c r="A23" s="86" t="s">
        <v>152</v>
      </c>
      <c r="B23" s="87">
        <v>11247</v>
      </c>
      <c r="C23" s="86" t="s">
        <v>12</v>
      </c>
    </row>
    <row r="25" spans="1:3">
      <c r="A25" s="86" t="s">
        <v>90</v>
      </c>
      <c r="B25" s="84" t="s">
        <v>12</v>
      </c>
      <c r="C25" s="84" t="s">
        <v>12</v>
      </c>
    </row>
    <row r="26" spans="1:3">
      <c r="A26" s="84" t="s">
        <v>153</v>
      </c>
      <c r="B26" s="85">
        <v>255</v>
      </c>
      <c r="C26" s="84" t="s">
        <v>12</v>
      </c>
    </row>
    <row r="27" spans="1:3">
      <c r="A27" s="84" t="s">
        <v>154</v>
      </c>
      <c r="B27" s="85">
        <v>27</v>
      </c>
      <c r="C27" s="84" t="s">
        <v>12</v>
      </c>
    </row>
    <row r="28" spans="1:3">
      <c r="A28" s="84"/>
    </row>
    <row r="29" spans="1:3">
      <c r="A29" s="86" t="s">
        <v>155</v>
      </c>
      <c r="B29" s="84" t="s">
        <v>12</v>
      </c>
      <c r="C29" s="84" t="s">
        <v>12</v>
      </c>
    </row>
    <row r="30" spans="1:3">
      <c r="A30" s="84" t="s">
        <v>156</v>
      </c>
      <c r="B30" s="85">
        <v>1509</v>
      </c>
      <c r="C30" s="84" t="s">
        <v>12</v>
      </c>
    </row>
    <row r="31" spans="1:3">
      <c r="A31" s="84" t="s">
        <v>157</v>
      </c>
      <c r="B31" s="85">
        <v>103</v>
      </c>
      <c r="C31" s="84" t="s">
        <v>12</v>
      </c>
    </row>
    <row r="32" spans="1:3">
      <c r="A32" s="84" t="s">
        <v>158</v>
      </c>
      <c r="B32" s="85">
        <v>0</v>
      </c>
      <c r="C32" s="84" t="s">
        <v>12</v>
      </c>
    </row>
    <row r="33" spans="1:3">
      <c r="A33" s="86" t="s">
        <v>159</v>
      </c>
      <c r="B33" s="87">
        <v>1612</v>
      </c>
      <c r="C33" s="84" t="s">
        <v>12</v>
      </c>
    </row>
    <row r="34" spans="1:3">
      <c r="A34" s="84"/>
    </row>
    <row r="35" spans="1:3">
      <c r="A35" s="84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24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50.54296875" customWidth="true" style="89"/>
    <col min="2" max="2" width="25.54296875" customWidth="true" style="89"/>
    <col min="3" max="3" width="30.54296875" customWidth="true" style="89"/>
    <col min="4" max="4" width="27.08984375" customWidth="true" style="89"/>
  </cols>
  <sheetData>
    <row r="1" spans="1:4">
      <c r="A1" s="89" t="s">
        <v>0</v>
      </c>
    </row>
    <row r="2" spans="1:4">
      <c r="A2" s="89" t="s">
        <v>1</v>
      </c>
    </row>
    <row r="3" spans="1:4">
      <c r="A3" s="89"/>
    </row>
    <row r="4" spans="1:4">
      <c r="A4" s="89" t="s">
        <v>160</v>
      </c>
    </row>
    <row r="6" spans="1:4" customHeight="1" ht="26.5" s="92" customFormat="1">
      <c r="A6" s="92" t="s">
        <v>161</v>
      </c>
      <c r="B6" s="92" t="s">
        <v>12</v>
      </c>
      <c r="C6" s="92" t="s">
        <v>12</v>
      </c>
      <c r="D6" s="92" t="s">
        <v>12</v>
      </c>
    </row>
    <row r="7" spans="1:4">
      <c r="A7" s="89" t="s">
        <v>162</v>
      </c>
      <c r="B7" s="90">
        <v>0</v>
      </c>
      <c r="C7" s="90">
        <v>6</v>
      </c>
      <c r="D7" s="90">
        <v>0</v>
      </c>
    </row>
    <row r="8" spans="1:4">
      <c r="A8" s="89" t="s">
        <v>163</v>
      </c>
      <c r="B8" s="90">
        <v>14</v>
      </c>
      <c r="C8" s="90">
        <v>57</v>
      </c>
      <c r="D8" s="90">
        <v>0</v>
      </c>
    </row>
    <row r="9" spans="1:4">
      <c r="A9" s="89" t="s">
        <v>164</v>
      </c>
      <c r="B9" s="90">
        <v>1</v>
      </c>
      <c r="C9" s="90">
        <v>7</v>
      </c>
      <c r="D9" s="90">
        <v>0</v>
      </c>
    </row>
    <row r="10" spans="1:4">
      <c r="A10" s="89" t="s">
        <v>165</v>
      </c>
      <c r="B10" s="90">
        <v>7</v>
      </c>
      <c r="C10" s="90">
        <v>0</v>
      </c>
      <c r="D10" s="90">
        <v>87</v>
      </c>
    </row>
    <row r="11" spans="1:4">
      <c r="A11" s="89" t="s">
        <v>166</v>
      </c>
      <c r="B11" s="90">
        <v>362</v>
      </c>
      <c r="C11" s="90">
        <v>72</v>
      </c>
      <c r="D11" s="90">
        <v>3</v>
      </c>
    </row>
    <row r="13" spans="1:4">
      <c r="A13" s="91" t="s">
        <v>167</v>
      </c>
      <c r="B13" s="89" t="s">
        <v>12</v>
      </c>
      <c r="C13" s="89" t="s">
        <v>12</v>
      </c>
      <c r="D13" s="89" t="s">
        <v>12</v>
      </c>
    </row>
    <row r="14" spans="1:4">
      <c r="A14" s="89" t="s">
        <v>168</v>
      </c>
      <c r="B14" s="90">
        <v>46</v>
      </c>
      <c r="C14" s="90">
        <v>6</v>
      </c>
      <c r="D14" s="89" t="s">
        <v>12</v>
      </c>
    </row>
    <row r="15" spans="1:4">
      <c r="A15" s="89" t="s">
        <v>169</v>
      </c>
      <c r="B15" s="90">
        <v>154</v>
      </c>
      <c r="C15" s="90">
        <v>17</v>
      </c>
      <c r="D15" s="89" t="s">
        <v>12</v>
      </c>
    </row>
    <row r="16" spans="1:4">
      <c r="A16" s="89" t="s">
        <v>170</v>
      </c>
      <c r="B16" s="90">
        <v>162</v>
      </c>
      <c r="C16" s="90">
        <v>49</v>
      </c>
      <c r="D16" s="89" t="s">
        <v>12</v>
      </c>
    </row>
    <row r="18" spans="1:4">
      <c r="A18" s="91" t="s">
        <v>171</v>
      </c>
      <c r="B18" s="89" t="s">
        <v>12</v>
      </c>
      <c r="C18" s="89" t="s">
        <v>12</v>
      </c>
      <c r="D18" s="89" t="s">
        <v>12</v>
      </c>
    </row>
    <row r="19" spans="1:4">
      <c r="A19" s="89" t="s">
        <v>172</v>
      </c>
      <c r="B19" s="90">
        <v>191</v>
      </c>
      <c r="C19" s="90">
        <v>28</v>
      </c>
      <c r="D19" s="89" t="s">
        <v>12</v>
      </c>
    </row>
    <row r="20" spans="1:4">
      <c r="A20" s="89" t="s">
        <v>173</v>
      </c>
      <c r="B20" s="90">
        <v>10</v>
      </c>
      <c r="C20" s="90">
        <v>5</v>
      </c>
      <c r="D20" s="89" t="s">
        <v>12</v>
      </c>
    </row>
    <row r="21" spans="1:4">
      <c r="A21" s="89" t="s">
        <v>174</v>
      </c>
      <c r="B21" s="90">
        <v>135</v>
      </c>
      <c r="C21" s="90">
        <v>40</v>
      </c>
      <c r="D21" s="89" t="s">
        <v>12</v>
      </c>
    </row>
    <row r="22" spans="1:4">
      <c r="A22" s="89" t="s">
        <v>175</v>
      </c>
      <c r="B22" s="90">
        <v>14</v>
      </c>
      <c r="C22" s="90">
        <v>1</v>
      </c>
      <c r="D22" s="89" t="s">
        <v>12</v>
      </c>
    </row>
    <row r="23" spans="1:4">
      <c r="A23" s="89" t="s">
        <v>176</v>
      </c>
      <c r="B23" s="90">
        <v>35</v>
      </c>
      <c r="C23" s="90">
        <v>4</v>
      </c>
      <c r="D23" s="89" t="s">
        <v>12</v>
      </c>
    </row>
    <row r="24" spans="1:4">
      <c r="A24" s="89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5"/>
  <sheetViews>
    <sheetView tabSelected="0" workbookViewId="0" showGridLines="true" showRowColHeaders="1">
      <selection activeCell="D21" sqref="D21"/>
    </sheetView>
  </sheetViews>
  <sheetFormatPr defaultRowHeight="14.4" outlineLevelRow="0" outlineLevelCol="0"/>
  <cols>
    <col min="1" max="1" width="41.36328125" customWidth="true" style="93"/>
    <col min="2" max="2" width="21.1796875" customWidth="true" style="93"/>
    <col min="3" max="3" width="21.1796875" customWidth="true" style="93"/>
    <col min="4" max="4" width="21.1796875" customWidth="true" style="93"/>
    <col min="5" max="5" width="21.08984375" customWidth="true" style="93"/>
    <col min="6" max="6" width="21.08984375" customWidth="true" style="93"/>
    <col min="7" max="7" width="21.08984375" customWidth="true" style="93"/>
  </cols>
  <sheetData>
    <row r="1" spans="1:7">
      <c r="A1" s="93" t="s">
        <v>0</v>
      </c>
    </row>
    <row r="2" spans="1:7">
      <c r="A2" s="93" t="s">
        <v>1</v>
      </c>
    </row>
    <row r="3" spans="1:7">
      <c r="A3" s="93"/>
    </row>
    <row r="4" spans="1:7">
      <c r="A4" s="98" t="s">
        <v>177</v>
      </c>
    </row>
    <row r="5" spans="1:7" customHeight="1" ht="11"/>
    <row r="6" spans="1:7" customHeight="1" ht="21.5">
      <c r="E6" s="101" t="s">
        <v>117</v>
      </c>
      <c r="F6" s="101"/>
      <c r="G6" s="101"/>
    </row>
    <row r="7" spans="1:7" customHeight="1" ht="58" s="98" customFormat="1">
      <c r="A7" s="98" t="s">
        <v>178</v>
      </c>
      <c r="B7" s="100" t="s">
        <v>179</v>
      </c>
      <c r="C7" s="100" t="s">
        <v>180</v>
      </c>
      <c r="D7" s="100" t="s">
        <v>181</v>
      </c>
      <c r="E7" s="100" t="s">
        <v>182</v>
      </c>
      <c r="F7" s="100" t="s">
        <v>183</v>
      </c>
      <c r="G7" s="100" t="s">
        <v>184</v>
      </c>
    </row>
    <row r="8" spans="1:7" customHeight="1" ht="32.5">
      <c r="A8" s="93" t="s">
        <v>185</v>
      </c>
      <c r="B8" s="97">
        <v>0</v>
      </c>
      <c r="C8" s="97">
        <v>0</v>
      </c>
      <c r="D8" s="94">
        <v>0</v>
      </c>
      <c r="E8" s="97">
        <v>0</v>
      </c>
      <c r="F8" s="97">
        <v>0</v>
      </c>
      <c r="G8" s="94">
        <v>0</v>
      </c>
    </row>
    <row r="9" spans="1:7" customHeight="1" ht="32.5">
      <c r="A9" s="93" t="s">
        <v>125</v>
      </c>
      <c r="B9" s="97">
        <v>0</v>
      </c>
      <c r="C9" s="97">
        <v>0</v>
      </c>
      <c r="D9" s="94">
        <v>0</v>
      </c>
      <c r="E9" s="97">
        <v>0</v>
      </c>
      <c r="F9" s="97">
        <v>0</v>
      </c>
      <c r="G9" s="94">
        <v>0</v>
      </c>
    </row>
    <row r="10" spans="1:7" customHeight="1" ht="32.5">
      <c r="A10" s="93" t="s">
        <v>126</v>
      </c>
      <c r="B10" s="97">
        <v>0</v>
      </c>
      <c r="C10" s="96">
        <v>0</v>
      </c>
      <c r="D10" s="102">
        <v>0</v>
      </c>
      <c r="E10" s="97">
        <v>0</v>
      </c>
      <c r="F10" s="96">
        <v>0</v>
      </c>
      <c r="G10" s="102">
        <v>0</v>
      </c>
    </row>
    <row r="11" spans="1:7" customHeight="1" ht="32.5">
      <c r="A11" s="93" t="s">
        <v>127</v>
      </c>
      <c r="B11" s="97">
        <v>0</v>
      </c>
      <c r="C11" s="97">
        <v>0</v>
      </c>
      <c r="D11" s="94" t="s">
        <v>128</v>
      </c>
      <c r="E11" s="97">
        <v>0</v>
      </c>
      <c r="F11" s="97">
        <v>0</v>
      </c>
      <c r="G11" s="94" t="s">
        <v>128</v>
      </c>
    </row>
    <row r="12" spans="1:7" customHeight="1" ht="32.5">
      <c r="A12" s="93" t="s">
        <v>129</v>
      </c>
      <c r="B12" s="97">
        <v>0</v>
      </c>
      <c r="C12" s="97">
        <v>0</v>
      </c>
      <c r="D12" s="94">
        <v>0</v>
      </c>
      <c r="E12" s="97">
        <v>0</v>
      </c>
      <c r="F12" s="97">
        <v>0</v>
      </c>
      <c r="G12" s="94">
        <v>0</v>
      </c>
    </row>
    <row r="13" spans="1:7" customHeight="1" ht="32.5">
      <c r="A13" s="99" t="s">
        <v>130</v>
      </c>
      <c r="B13" s="97">
        <v>0</v>
      </c>
      <c r="C13" s="97">
        <v>0</v>
      </c>
      <c r="D13" s="94">
        <v>0</v>
      </c>
      <c r="E13" s="97">
        <v>0</v>
      </c>
      <c r="F13" s="97">
        <v>0</v>
      </c>
      <c r="G13" s="94">
        <v>0</v>
      </c>
    </row>
    <row r="14" spans="1:7">
      <c r="A14" s="93"/>
    </row>
    <row r="15" spans="1:7" customHeight="1" ht="60" s="99" customFormat="1">
      <c r="A15" s="100" t="s">
        <v>131</v>
      </c>
      <c r="B15" s="100">
        <v>0</v>
      </c>
      <c r="C15" s="100">
        <v>0</v>
      </c>
      <c r="D15" s="100">
        <v>0</v>
      </c>
      <c r="E15" s="99">
        <v>0</v>
      </c>
      <c r="F15" s="99">
        <v>0</v>
      </c>
      <c r="G15" s="99">
        <v>0</v>
      </c>
    </row>
    <row r="16" spans="1:7" s="95" customFormat="1">
      <c r="A16" s="95" t="s">
        <v>186</v>
      </c>
      <c r="B16" s="95" t="s">
        <v>179</v>
      </c>
      <c r="C16" s="95" t="s">
        <v>187</v>
      </c>
      <c r="D16" s="95" t="s">
        <v>188</v>
      </c>
      <c r="E16" s="95" t="s">
        <v>12</v>
      </c>
      <c r="F16" s="95" t="s">
        <v>12</v>
      </c>
      <c r="G16" s="95" t="s">
        <v>12</v>
      </c>
    </row>
    <row r="17" spans="1:7" customHeight="1" ht="23">
      <c r="A17" s="99" t="s">
        <v>189</v>
      </c>
      <c r="B17" s="97">
        <v>0</v>
      </c>
      <c r="C17" s="97">
        <v>0</v>
      </c>
      <c r="D17" s="94">
        <v>0</v>
      </c>
      <c r="E17" s="93" t="s">
        <v>12</v>
      </c>
      <c r="F17" s="93" t="s">
        <v>12</v>
      </c>
      <c r="G17" s="93" t="s">
        <v>12</v>
      </c>
    </row>
    <row r="18" spans="1:7" customHeight="1" ht="23">
      <c r="A18" s="99" t="s">
        <v>190</v>
      </c>
      <c r="B18" s="97">
        <v>0</v>
      </c>
      <c r="C18" s="97">
        <v>0</v>
      </c>
      <c r="D18" s="93">
        <v>0</v>
      </c>
      <c r="E18" s="93" t="s">
        <v>12</v>
      </c>
      <c r="F18" s="93" t="s">
        <v>12</v>
      </c>
      <c r="G18" s="93" t="s">
        <v>12</v>
      </c>
    </row>
    <row r="19" spans="1:7" customHeight="1" ht="23">
      <c r="A19" s="99" t="s">
        <v>191</v>
      </c>
      <c r="B19" s="97">
        <v>0</v>
      </c>
      <c r="C19" s="97">
        <v>0</v>
      </c>
      <c r="D19" s="93">
        <v>0</v>
      </c>
      <c r="E19" s="93" t="s">
        <v>12</v>
      </c>
      <c r="F19" s="93" t="s">
        <v>12</v>
      </c>
      <c r="G19" s="93" t="s">
        <v>12</v>
      </c>
    </row>
    <row r="20" spans="1:7" customHeight="1" ht="23">
      <c r="A20" s="99" t="s">
        <v>192</v>
      </c>
      <c r="B20" s="97">
        <v>0</v>
      </c>
      <c r="C20" s="97">
        <v>0</v>
      </c>
      <c r="D20" s="93">
        <v>0</v>
      </c>
      <c r="E20" s="93" t="s">
        <v>12</v>
      </c>
      <c r="F20" s="93" t="s">
        <v>12</v>
      </c>
      <c r="G20" s="93" t="s">
        <v>12</v>
      </c>
    </row>
    <row r="21" spans="1:7" customHeight="1" ht="29.5">
      <c r="A21" s="99" t="s">
        <v>193</v>
      </c>
      <c r="B21" s="97">
        <v>0</v>
      </c>
      <c r="C21" s="97">
        <v>0</v>
      </c>
      <c r="D21" s="94">
        <v>0</v>
      </c>
      <c r="E21" s="93" t="s">
        <v>12</v>
      </c>
      <c r="F21" s="93" t="s">
        <v>12</v>
      </c>
      <c r="G21" s="93" t="s">
        <v>12</v>
      </c>
    </row>
    <row r="22" spans="1:7" customHeight="1" ht="23">
      <c r="A22" s="99" t="s">
        <v>194</v>
      </c>
      <c r="B22" s="97">
        <v>0</v>
      </c>
      <c r="C22" s="97">
        <v>0</v>
      </c>
      <c r="D22" s="93">
        <v>0</v>
      </c>
      <c r="E22" s="93" t="s">
        <v>12</v>
      </c>
      <c r="F22" s="93" t="s">
        <v>12</v>
      </c>
      <c r="G22" s="93" t="s">
        <v>12</v>
      </c>
    </row>
    <row r="23" spans="1:7" customHeight="1" ht="23">
      <c r="A23" s="99" t="s">
        <v>195</v>
      </c>
      <c r="B23" s="97">
        <v>0</v>
      </c>
      <c r="C23" s="97">
        <v>0</v>
      </c>
      <c r="D23" s="93">
        <v>0</v>
      </c>
      <c r="E23" s="93" t="s">
        <v>12</v>
      </c>
      <c r="F23" s="93" t="s">
        <v>12</v>
      </c>
      <c r="G23" s="93" t="s">
        <v>12</v>
      </c>
    </row>
    <row r="24" spans="1:7" customHeight="1" ht="23">
      <c r="A24" s="99" t="s">
        <v>196</v>
      </c>
      <c r="B24" s="97">
        <v>0</v>
      </c>
      <c r="C24" s="97">
        <v>0</v>
      </c>
      <c r="D24" s="93">
        <v>0</v>
      </c>
      <c r="E24" s="93" t="s">
        <v>12</v>
      </c>
      <c r="F24" s="93" t="s">
        <v>12</v>
      </c>
      <c r="G24" s="93" t="s">
        <v>12</v>
      </c>
    </row>
    <row r="25" spans="1:7">
      <c r="A25" s="93"/>
    </row>
  </sheetData>
  <mergeCells>
    <mergeCell ref="E6:G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5"/>
  <sheetViews>
    <sheetView tabSelected="0" workbookViewId="0" showGridLines="true" showRowColHeaders="1">
      <selection activeCell="G14" sqref="G14"/>
    </sheetView>
  </sheetViews>
  <sheetFormatPr defaultRowHeight="14.4" outlineLevelRow="0" outlineLevelCol="0"/>
  <cols>
    <col min="1" max="1" width="40.6328125" customWidth="true" style="103"/>
    <col min="2" max="2" width="20" customWidth="true" style="103"/>
    <col min="3" max="3" width="20" customWidth="true" style="103"/>
    <col min="4" max="4" width="20" customWidth="true" style="103"/>
    <col min="5" max="5" width="20" customWidth="true" style="103"/>
    <col min="6" max="6" width="20" customWidth="true" style="103"/>
    <col min="7" max="7" width="20" customWidth="true" style="103"/>
  </cols>
  <sheetData>
    <row r="1" spans="1:7">
      <c r="A1" s="103" t="s">
        <v>0</v>
      </c>
    </row>
    <row r="2" spans="1:7">
      <c r="A2" s="103" t="s">
        <v>1</v>
      </c>
    </row>
    <row r="3" spans="1:7">
      <c r="A3" s="103"/>
    </row>
    <row r="4" spans="1:7" s="106" customFormat="1">
      <c r="A4" s="106" t="s">
        <v>197</v>
      </c>
    </row>
    <row r="6" spans="1:7" customHeight="1" ht="13">
      <c r="B6" s="108"/>
      <c r="C6" s="108"/>
      <c r="D6" s="108"/>
      <c r="E6" s="109" t="s">
        <v>117</v>
      </c>
      <c r="F6" s="109"/>
      <c r="G6" s="109"/>
    </row>
    <row r="7" spans="1:7" customHeight="1" ht="69" s="107" customFormat="1">
      <c r="A7" s="107" t="s">
        <v>178</v>
      </c>
      <c r="B7" s="107" t="s">
        <v>179</v>
      </c>
      <c r="C7" s="107" t="s">
        <v>180</v>
      </c>
      <c r="D7" s="107" t="s">
        <v>188</v>
      </c>
      <c r="E7" s="107" t="s">
        <v>182</v>
      </c>
      <c r="F7" s="107" t="s">
        <v>183</v>
      </c>
      <c r="G7" s="107" t="s">
        <v>184</v>
      </c>
    </row>
    <row r="8" spans="1:7">
      <c r="A8" s="103" t="s">
        <v>185</v>
      </c>
      <c r="B8" s="105">
        <v>1612</v>
      </c>
      <c r="C8" s="105">
        <v>795</v>
      </c>
      <c r="D8" s="110">
        <v>0.4932</v>
      </c>
      <c r="E8" s="105">
        <v>1759</v>
      </c>
      <c r="F8" s="105">
        <v>857</v>
      </c>
      <c r="G8" s="110">
        <v>0.4872</v>
      </c>
    </row>
    <row r="9" spans="1:7">
      <c r="A9" s="103" t="s">
        <v>125</v>
      </c>
      <c r="B9" s="105">
        <v>0</v>
      </c>
      <c r="C9" s="105">
        <v>0</v>
      </c>
      <c r="D9" s="110">
        <v>0</v>
      </c>
      <c r="E9" s="105">
        <v>0</v>
      </c>
      <c r="F9" s="105">
        <v>0</v>
      </c>
      <c r="G9" s="110">
        <v>0</v>
      </c>
    </row>
    <row r="10" spans="1:7">
      <c r="A10" s="103" t="s">
        <v>126</v>
      </c>
      <c r="B10" s="105">
        <v>0</v>
      </c>
      <c r="C10" s="105">
        <v>0</v>
      </c>
      <c r="D10" s="110">
        <v>0</v>
      </c>
      <c r="E10" s="105">
        <v>0</v>
      </c>
      <c r="F10" s="105">
        <v>0</v>
      </c>
      <c r="G10" s="110">
        <v>0</v>
      </c>
    </row>
    <row r="11" spans="1:7">
      <c r="A11" s="103" t="s">
        <v>127</v>
      </c>
      <c r="B11" s="105">
        <v>0</v>
      </c>
      <c r="C11" s="104">
        <v>0</v>
      </c>
      <c r="D11" s="111" t="s">
        <v>128</v>
      </c>
      <c r="E11" s="105">
        <v>0</v>
      </c>
      <c r="F11" s="104">
        <v>0</v>
      </c>
      <c r="G11" s="111" t="s">
        <v>128</v>
      </c>
    </row>
    <row r="12" spans="1:7">
      <c r="A12" s="103" t="s">
        <v>129</v>
      </c>
      <c r="B12" s="105">
        <v>0</v>
      </c>
      <c r="C12" s="105">
        <v>0</v>
      </c>
      <c r="D12" s="110">
        <v>0</v>
      </c>
      <c r="E12" s="105">
        <v>0</v>
      </c>
      <c r="F12" s="105">
        <v>0</v>
      </c>
      <c r="G12" s="110">
        <v>0</v>
      </c>
    </row>
    <row r="13" spans="1:7">
      <c r="A13" s="103" t="s">
        <v>130</v>
      </c>
      <c r="B13" s="105">
        <v>0</v>
      </c>
      <c r="C13" s="105">
        <v>0</v>
      </c>
      <c r="D13" s="110">
        <v>0</v>
      </c>
      <c r="E13" s="105">
        <v>0</v>
      </c>
      <c r="F13" s="105">
        <v>0</v>
      </c>
      <c r="G13" s="110">
        <v>0</v>
      </c>
    </row>
    <row r="14" spans="1:7">
      <c r="A14" s="103" t="s">
        <v>131</v>
      </c>
      <c r="B14" s="105">
        <v>0</v>
      </c>
      <c r="C14" s="105">
        <v>0</v>
      </c>
      <c r="D14" s="110">
        <v>0</v>
      </c>
      <c r="E14" s="105">
        <v>0</v>
      </c>
      <c r="F14" s="105">
        <v>0</v>
      </c>
      <c r="G14" s="110">
        <v>0</v>
      </c>
    </row>
    <row r="15" spans="1:7">
      <c r="A15" s="103"/>
    </row>
  </sheetData>
  <mergeCells>
    <mergeCell ref="B6:D6"/>
    <mergeCell ref="E6:G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6.6328125" customWidth="true" style="112"/>
    <col min="2" max="2" width="16.90625" customWidth="true" style="112"/>
    <col min="3" max="3" width="16.90625" customWidth="true" style="112"/>
    <col min="4" max="4" width="16.90625" customWidth="true" style="112"/>
    <col min="5" max="5" width="16.90625" customWidth="true" style="112"/>
    <col min="6" max="6" width="16.90625" customWidth="true" style="112"/>
    <col min="7" max="7" width="16.90625" customWidth="true" style="112"/>
    <col min="8" max="8" width="16.90625" customWidth="true" style="112"/>
  </cols>
  <sheetData>
    <row r="1" spans="1:8">
      <c r="A1" s="112" t="s">
        <v>0</v>
      </c>
    </row>
    <row r="2" spans="1:8">
      <c r="A2" s="112" t="s">
        <v>1</v>
      </c>
    </row>
    <row r="3" spans="1:8">
      <c r="A3" s="112"/>
    </row>
    <row r="4" spans="1:8" s="117" customFormat="1">
      <c r="A4" s="117" t="s">
        <v>198</v>
      </c>
    </row>
    <row r="5" spans="1:8" customHeight="1" ht="29.5" s="118" customFormat="1">
      <c r="A5" s="118" t="s">
        <v>199</v>
      </c>
      <c r="B5" s="118" t="s">
        <v>200</v>
      </c>
      <c r="C5" s="118" t="s">
        <v>201</v>
      </c>
      <c r="D5" s="118" t="s">
        <v>202</v>
      </c>
      <c r="E5" s="118" t="s">
        <v>203</v>
      </c>
      <c r="F5" s="118" t="s">
        <v>204</v>
      </c>
      <c r="G5" s="118" t="s">
        <v>205</v>
      </c>
      <c r="H5" s="118" t="s">
        <v>206</v>
      </c>
    </row>
    <row r="6" spans="1:8">
      <c r="A6" s="112" t="s">
        <v>207</v>
      </c>
      <c r="B6" s="116">
        <v>0</v>
      </c>
      <c r="C6" s="116">
        <v>0</v>
      </c>
      <c r="D6" s="116">
        <v>0</v>
      </c>
      <c r="E6" s="113">
        <v>0.0</v>
      </c>
      <c r="F6" s="115">
        <v>0.0</v>
      </c>
      <c r="G6" s="113">
        <v>0.0</v>
      </c>
      <c r="H6" s="115">
        <v>0.0</v>
      </c>
    </row>
    <row r="7" spans="1:8">
      <c r="E7" s="113"/>
      <c r="F7" s="114"/>
      <c r="G7" s="113"/>
      <c r="H7" s="114"/>
    </row>
    <row r="8" spans="1:8">
      <c r="A8" s="112" t="s">
        <v>208</v>
      </c>
      <c r="B8" s="112" t="s">
        <v>12</v>
      </c>
      <c r="C8" s="112" t="s">
        <v>12</v>
      </c>
      <c r="D8" s="112" t="s">
        <v>12</v>
      </c>
      <c r="E8" s="113" t="s">
        <v>12</v>
      </c>
      <c r="F8" s="114" t="s">
        <v>12</v>
      </c>
      <c r="G8" s="113" t="s">
        <v>12</v>
      </c>
      <c r="H8" s="114" t="s">
        <v>12</v>
      </c>
    </row>
    <row r="9" spans="1:8">
      <c r="A9" s="112" t="s">
        <v>209</v>
      </c>
      <c r="B9" s="116">
        <v>0</v>
      </c>
      <c r="C9" s="116">
        <v>0</v>
      </c>
      <c r="D9" s="116">
        <v>0</v>
      </c>
      <c r="E9" s="113">
        <v>0.0</v>
      </c>
      <c r="F9" s="115">
        <v>0.0</v>
      </c>
      <c r="G9" s="113">
        <v>0.0</v>
      </c>
      <c r="H9" s="115">
        <v>0.0</v>
      </c>
    </row>
    <row r="10" spans="1:8">
      <c r="A10" s="112" t="s">
        <v>210</v>
      </c>
      <c r="B10" s="116">
        <v>0</v>
      </c>
      <c r="C10" s="116">
        <v>0</v>
      </c>
      <c r="D10" s="116">
        <v>0</v>
      </c>
      <c r="E10" s="113">
        <v>0.0</v>
      </c>
      <c r="F10" s="115">
        <v>0.0</v>
      </c>
      <c r="G10" s="113">
        <v>0.0</v>
      </c>
      <c r="H10" s="115">
        <v>0.0</v>
      </c>
    </row>
    <row r="11" spans="1:8">
      <c r="A11" s="112" t="s">
        <v>211</v>
      </c>
      <c r="B11" s="116">
        <v>0</v>
      </c>
      <c r="C11" s="116">
        <v>0</v>
      </c>
      <c r="D11" s="116">
        <v>0</v>
      </c>
      <c r="E11" s="113">
        <v>0.0</v>
      </c>
      <c r="F11" s="115">
        <v>0.0</v>
      </c>
      <c r="G11" s="113">
        <v>0.0</v>
      </c>
      <c r="H11" s="115">
        <v>0.0</v>
      </c>
    </row>
    <row r="12" spans="1:8">
      <c r="E12" s="113"/>
      <c r="F12" s="114"/>
      <c r="G12" s="113"/>
      <c r="H12" s="114"/>
    </row>
    <row r="13" spans="1:8">
      <c r="A13" s="112" t="s">
        <v>212</v>
      </c>
      <c r="B13" s="112" t="s">
        <v>12</v>
      </c>
      <c r="C13" s="112" t="s">
        <v>12</v>
      </c>
      <c r="D13" s="112" t="s">
        <v>12</v>
      </c>
      <c r="E13" s="113" t="s">
        <v>12</v>
      </c>
      <c r="F13" s="114" t="s">
        <v>12</v>
      </c>
      <c r="G13" s="113" t="s">
        <v>12</v>
      </c>
      <c r="H13" s="114" t="s">
        <v>12</v>
      </c>
    </row>
    <row r="14" spans="1:8">
      <c r="A14" s="112" t="s">
        <v>213</v>
      </c>
      <c r="B14" s="116">
        <v>15</v>
      </c>
      <c r="C14" s="116">
        <v>8</v>
      </c>
      <c r="D14" s="116">
        <v>0</v>
      </c>
      <c r="E14" s="113">
        <v>2999426.0</v>
      </c>
      <c r="F14" s="115">
        <v>1.0</v>
      </c>
      <c r="G14" s="113">
        <v>4790530.0</v>
      </c>
      <c r="H14" s="115">
        <v>1.0</v>
      </c>
    </row>
    <row r="15" spans="1:8">
      <c r="A15" s="112" t="s">
        <v>214</v>
      </c>
      <c r="B15" s="116">
        <v>0</v>
      </c>
      <c r="C15" s="116">
        <v>0</v>
      </c>
      <c r="D15" s="116">
        <v>0</v>
      </c>
      <c r="E15" s="113">
        <v>0.0</v>
      </c>
      <c r="F15" s="115">
        <v>0.0</v>
      </c>
      <c r="G15" s="113">
        <v>0.0</v>
      </c>
      <c r="H15" s="115">
        <v>0.0</v>
      </c>
    </row>
    <row r="16" spans="1:8">
      <c r="A16" s="112" t="s">
        <v>215</v>
      </c>
      <c r="B16" s="116">
        <v>0</v>
      </c>
      <c r="C16" s="116">
        <v>0</v>
      </c>
      <c r="D16" s="116">
        <v>0</v>
      </c>
      <c r="E16" s="113">
        <v>0.0</v>
      </c>
      <c r="F16" s="115">
        <v>0.0</v>
      </c>
      <c r="G16" s="113">
        <v>0.0</v>
      </c>
      <c r="H16" s="115">
        <v>0.0</v>
      </c>
    </row>
    <row r="17" spans="1:8">
      <c r="E17" s="113"/>
      <c r="F17" s="114"/>
      <c r="G17" s="113"/>
      <c r="H17" s="114"/>
    </row>
    <row r="18" spans="1:8">
      <c r="A18" s="112" t="s">
        <v>216</v>
      </c>
      <c r="B18" s="112" t="s">
        <v>12</v>
      </c>
      <c r="C18" s="112" t="s">
        <v>12</v>
      </c>
      <c r="D18" s="112" t="s">
        <v>12</v>
      </c>
      <c r="E18" s="113" t="s">
        <v>12</v>
      </c>
      <c r="F18" s="114" t="s">
        <v>12</v>
      </c>
      <c r="G18" s="113" t="s">
        <v>12</v>
      </c>
      <c r="H18" s="114" t="s">
        <v>12</v>
      </c>
    </row>
    <row r="19" spans="1:8">
      <c r="A19" s="112" t="s">
        <v>217</v>
      </c>
      <c r="B19" s="116">
        <v>0</v>
      </c>
      <c r="C19" s="116">
        <v>0</v>
      </c>
      <c r="D19" s="116">
        <v>0</v>
      </c>
      <c r="E19" s="113">
        <v>0.0</v>
      </c>
      <c r="F19" s="115">
        <v>0.0</v>
      </c>
      <c r="G19" s="113">
        <v>0.0</v>
      </c>
      <c r="H19" s="115">
        <v>0.0</v>
      </c>
    </row>
    <row r="20" spans="1:8">
      <c r="A20" s="112" t="s">
        <v>218</v>
      </c>
      <c r="B20" s="116">
        <v>0</v>
      </c>
      <c r="C20" s="116">
        <v>0</v>
      </c>
      <c r="D20" s="116">
        <v>0</v>
      </c>
      <c r="E20" s="113">
        <v>0.0</v>
      </c>
      <c r="F20" s="115">
        <v>0.0</v>
      </c>
      <c r="G20" s="113">
        <v>0.0</v>
      </c>
      <c r="H20" s="115">
        <v>0.0</v>
      </c>
    </row>
    <row r="21" spans="1:8">
      <c r="E21" s="113"/>
      <c r="F21" s="114"/>
      <c r="G21" s="113"/>
      <c r="H21" s="114"/>
    </row>
    <row r="22" spans="1:8">
      <c r="A22" s="112" t="s">
        <v>219</v>
      </c>
      <c r="B22" s="112" t="s">
        <v>12</v>
      </c>
      <c r="C22" s="112" t="s">
        <v>12</v>
      </c>
      <c r="D22" s="112" t="s">
        <v>12</v>
      </c>
      <c r="E22" s="113" t="s">
        <v>12</v>
      </c>
      <c r="F22" s="114" t="s">
        <v>12</v>
      </c>
      <c r="G22" s="113" t="s">
        <v>12</v>
      </c>
      <c r="H22" s="114" t="s">
        <v>12</v>
      </c>
    </row>
    <row r="23" spans="1:8">
      <c r="A23" s="112" t="s">
        <v>12</v>
      </c>
      <c r="B23" s="116">
        <v>0</v>
      </c>
      <c r="C23" s="116">
        <v>0</v>
      </c>
      <c r="D23" s="116">
        <v>0</v>
      </c>
      <c r="E23" s="113">
        <v>0</v>
      </c>
      <c r="F23" s="115">
        <v>0</v>
      </c>
      <c r="G23" s="113">
        <v>0</v>
      </c>
      <c r="H23" s="115">
        <v>0</v>
      </c>
    </row>
    <row r="24" spans="1:8">
      <c r="A24" s="112" t="s">
        <v>12</v>
      </c>
      <c r="B24" s="116">
        <v>0</v>
      </c>
      <c r="C24" s="116">
        <v>0</v>
      </c>
      <c r="D24" s="116">
        <v>0</v>
      </c>
      <c r="E24" s="113">
        <v>0</v>
      </c>
      <c r="F24" s="115">
        <v>0</v>
      </c>
      <c r="G24" s="113">
        <v>0</v>
      </c>
      <c r="H24" s="115">
        <v>0</v>
      </c>
    </row>
    <row r="25" spans="1:8">
      <c r="A25" s="112" t="s">
        <v>12</v>
      </c>
      <c r="B25" s="116">
        <v>0</v>
      </c>
      <c r="C25" s="116">
        <v>0</v>
      </c>
      <c r="D25" s="116">
        <v>0</v>
      </c>
      <c r="E25" s="113">
        <v>0</v>
      </c>
      <c r="F25" s="115">
        <v>0</v>
      </c>
      <c r="G25" s="113">
        <v>0</v>
      </c>
      <c r="H25" s="115">
        <v>0</v>
      </c>
    </row>
    <row r="26" spans="1:8">
      <c r="A26" s="112" t="s">
        <v>71</v>
      </c>
      <c r="B26" s="116">
        <v>15</v>
      </c>
      <c r="C26" s="116">
        <v>8</v>
      </c>
      <c r="D26" s="116">
        <v>0</v>
      </c>
      <c r="E26" s="113">
        <v>2999426</v>
      </c>
      <c r="F26" s="115">
        <v>1.0</v>
      </c>
      <c r="G26" s="113">
        <v>4790530</v>
      </c>
      <c r="H26" s="115">
        <v>1.0</v>
      </c>
    </row>
    <row r="27" spans="1:8">
      <c r="A27" s="112"/>
      <c r="B27" s="112"/>
      <c r="C27" s="112"/>
      <c r="D27" s="112"/>
      <c r="E27" s="112"/>
      <c r="F27" s="112"/>
      <c r="G27" s="112"/>
      <c r="H27" s="112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7"/>
  <sheetViews>
    <sheetView tabSelected="0" workbookViewId="0" showGridLines="true" showRowColHeaders="1">
      <selection activeCell="G35" sqref="G35"/>
    </sheetView>
  </sheetViews>
  <sheetFormatPr defaultRowHeight="14.4" defaultColWidth="8.625" outlineLevelRow="0" outlineLevelCol="0"/>
  <cols>
    <col min="1" max="1" width="15.625" customWidth="true" style="120"/>
    <col min="2" max="2" width="25.875" customWidth="true" style="120"/>
    <col min="3" max="3" width="18.625" customWidth="true" style="120"/>
    <col min="4" max="4" width="18.625" customWidth="true" style="120"/>
    <col min="5" max="5" width="24.375" customWidth="true" style="120"/>
    <col min="6" max="6" width="22.5" customWidth="true" style="120"/>
    <col min="7" max="7" width="18.625" customWidth="true" style="120"/>
    <col min="8" max="8" width="18.625" customWidth="true" style="120"/>
    <col min="9" max="9" width="8.625" style="120"/>
  </cols>
  <sheetData>
    <row r="1" spans="1:9" customHeight="1" ht="15.6">
      <c r="A1" s="134" t="s">
        <v>0</v>
      </c>
      <c r="B1" s="134"/>
    </row>
    <row r="2" spans="1:9">
      <c r="A2" s="134" t="s">
        <v>1</v>
      </c>
      <c r="B2" s="134"/>
    </row>
    <row r="3" spans="1:9" customHeight="1" ht="15.75"/>
    <row r="4" spans="1:9">
      <c r="A4" s="151" t="s">
        <v>220</v>
      </c>
      <c r="B4" s="151"/>
    </row>
    <row r="6" spans="1:9" customHeight="1" ht="33">
      <c r="A6" s="152" t="s">
        <v>221</v>
      </c>
      <c r="B6" s="152"/>
      <c r="C6" s="152"/>
      <c r="D6" s="153" t="s">
        <v>222</v>
      </c>
      <c r="E6" s="153"/>
      <c r="F6" s="153" t="s">
        <v>223</v>
      </c>
      <c r="G6" s="153"/>
      <c r="H6" s="135" t="s">
        <v>224</v>
      </c>
    </row>
    <row r="7" spans="1:9" customHeight="1" ht="33">
      <c r="A7" s="152"/>
      <c r="B7" s="152"/>
      <c r="C7" s="152"/>
      <c r="D7" s="137" t="s">
        <v>225</v>
      </c>
      <c r="E7" s="154"/>
      <c r="F7" s="154" t="s">
        <v>226</v>
      </c>
      <c r="G7" s="154"/>
      <c r="H7" s="132" t="s">
        <v>227</v>
      </c>
    </row>
    <row r="8" spans="1:9" customHeight="1" ht="12.95"/>
    <row r="9" spans="1:9" customHeight="1" ht="50.1" s="121" customFormat="1">
      <c r="A9" s="138" t="s">
        <v>228</v>
      </c>
      <c r="B9" s="138"/>
      <c r="C9" s="138"/>
      <c r="D9" s="136" t="s">
        <v>229</v>
      </c>
      <c r="E9" s="136" t="s">
        <v>230</v>
      </c>
      <c r="F9" s="136" t="s">
        <v>231</v>
      </c>
      <c r="G9" s="136" t="s">
        <v>232</v>
      </c>
      <c r="H9" s="136" t="s">
        <v>233</v>
      </c>
    </row>
    <row r="10" spans="1:9" customHeight="1" ht="69.95">
      <c r="A10" s="137" t="s">
        <v>234</v>
      </c>
      <c r="B10" s="137"/>
      <c r="C10" s="137"/>
      <c r="D10" s="132">
        <v>808346555</v>
      </c>
      <c r="E10" s="132" t="s">
        <v>235</v>
      </c>
      <c r="F10" s="132" t="s">
        <v>236</v>
      </c>
      <c r="G10" s="132" t="s">
        <v>237</v>
      </c>
      <c r="H10" s="132" t="s">
        <v>238</v>
      </c>
    </row>
    <row r="11" spans="1:9">
      <c r="A11" s="122"/>
      <c r="B11" s="122"/>
      <c r="C11" s="122"/>
    </row>
    <row r="12" spans="1:9" s="119" customFormat="1">
      <c r="A12" s="144" t="s">
        <v>239</v>
      </c>
      <c r="B12" s="144"/>
      <c r="E12" s="144" t="s">
        <v>240</v>
      </c>
      <c r="F12" s="144"/>
    </row>
    <row r="13" spans="1:9">
      <c r="A13" s="120" t="s">
        <v>241</v>
      </c>
      <c r="B13" s="120" t="s">
        <v>242</v>
      </c>
      <c r="E13" s="120" t="s">
        <v>241</v>
      </c>
      <c r="F13" s="120" t="s">
        <v>242</v>
      </c>
    </row>
    <row r="14" spans="1:9">
      <c r="A14" s="133" t="s">
        <v>243</v>
      </c>
      <c r="B14" s="133" t="s">
        <v>244</v>
      </c>
      <c r="C14" s="120"/>
      <c r="D14" s="120"/>
      <c r="E14" s="133" t="s">
        <v>243</v>
      </c>
      <c r="F14" s="133" t="s">
        <v>244</v>
      </c>
    </row>
    <row r="16" spans="1:9" customHeight="1" ht="45">
      <c r="A16" s="139" t="s">
        <v>245</v>
      </c>
      <c r="B16" s="140"/>
      <c r="C16" s="123" t="s">
        <v>246</v>
      </c>
      <c r="D16" s="123" t="s">
        <v>247</v>
      </c>
      <c r="E16" s="123" t="s">
        <v>248</v>
      </c>
      <c r="F16" s="123" t="s">
        <v>249</v>
      </c>
      <c r="G16" s="123" t="s">
        <v>250</v>
      </c>
      <c r="H16" s="123" t="s">
        <v>251</v>
      </c>
    </row>
    <row r="17" spans="1:9" customHeight="1" ht="15.95">
      <c r="A17" s="143" t="s">
        <v>252</v>
      </c>
      <c r="B17" s="143"/>
      <c r="C17" s="143"/>
      <c r="D17" s="143"/>
      <c r="E17" s="143"/>
      <c r="F17" s="143"/>
      <c r="G17" s="143"/>
      <c r="H17" s="143"/>
    </row>
    <row r="18" spans="1:9" customHeight="1" ht="15.95">
      <c r="A18" s="141" t="s">
        <v>253</v>
      </c>
      <c r="B18" s="142"/>
      <c r="C18" s="124">
        <v>198376</v>
      </c>
      <c r="D18" s="124">
        <v>137189</v>
      </c>
      <c r="E18" s="124">
        <v>2040727</v>
      </c>
      <c r="F18" s="124">
        <v>480899</v>
      </c>
      <c r="G18" s="124">
        <v>0</v>
      </c>
      <c r="H18" s="124">
        <v>2857191</v>
      </c>
    </row>
    <row r="19" spans="1:9" customHeight="1" ht="15.95">
      <c r="A19" s="141" t="s">
        <v>254</v>
      </c>
      <c r="B19" s="142"/>
      <c r="C19" s="124">
        <v>198376</v>
      </c>
      <c r="D19" s="124">
        <v>138537</v>
      </c>
      <c r="E19" s="124">
        <v>2040727</v>
      </c>
      <c r="F19" s="124">
        <v>480899</v>
      </c>
      <c r="G19" s="124">
        <v>0</v>
      </c>
      <c r="H19" s="124">
        <v>2858539</v>
      </c>
    </row>
    <row r="20" spans="1:9" customHeight="1" ht="15.95">
      <c r="A20" s="141" t="s">
        <v>255</v>
      </c>
      <c r="B20" s="142"/>
      <c r="C20" s="124">
        <v>0</v>
      </c>
      <c r="D20" s="124">
        <v>-1348</v>
      </c>
      <c r="E20" s="124">
        <v>0</v>
      </c>
      <c r="F20" s="124">
        <v>0</v>
      </c>
      <c r="G20" s="124">
        <v>0</v>
      </c>
      <c r="H20" s="124">
        <v>-1348</v>
      </c>
    </row>
    <row r="21" spans="1:9" customHeight="1" ht="15.95">
      <c r="A21" s="143" t="s">
        <v>256</v>
      </c>
      <c r="B21" s="143"/>
      <c r="C21" s="143"/>
      <c r="D21" s="143"/>
      <c r="E21" s="143"/>
      <c r="F21" s="143"/>
      <c r="G21" s="143"/>
      <c r="H21" s="143"/>
    </row>
    <row r="22" spans="1:9" customHeight="1" ht="15.95">
      <c r="A22" s="156" t="s">
        <v>257</v>
      </c>
      <c r="B22" s="157"/>
      <c r="C22" s="149"/>
      <c r="D22" s="150"/>
      <c r="E22" s="150"/>
      <c r="F22" s="150"/>
      <c r="G22" s="150"/>
      <c r="H22" s="161">
        <v>3616753.0</v>
      </c>
    </row>
    <row r="23" spans="1:9" customHeight="1" ht="15.95">
      <c r="A23" s="141" t="s">
        <v>258</v>
      </c>
      <c r="B23" s="160"/>
      <c r="C23" s="160"/>
      <c r="D23" s="160"/>
      <c r="E23" s="160"/>
      <c r="F23" s="160"/>
      <c r="G23" s="160"/>
      <c r="H23" s="142"/>
    </row>
    <row r="24" spans="1:9" customHeight="1" ht="15.95">
      <c r="A24" s="158" t="s">
        <v>259</v>
      </c>
      <c r="B24" s="159"/>
      <c r="C24" s="124">
        <v>166652</v>
      </c>
      <c r="D24" s="124">
        <v>138537</v>
      </c>
      <c r="E24" s="124">
        <v>1904513</v>
      </c>
      <c r="F24" s="124">
        <v>480899</v>
      </c>
      <c r="G24" s="124">
        <v>48473</v>
      </c>
      <c r="H24" s="124">
        <v>2690601</v>
      </c>
    </row>
    <row r="25" spans="1:9" customHeight="1" ht="30.6">
      <c r="A25" s="141" t="s">
        <v>260</v>
      </c>
      <c r="B25" s="142"/>
      <c r="C25" s="124">
        <v>31724.17</v>
      </c>
      <c r="D25" s="125"/>
      <c r="E25" s="124">
        <v>136214.25</v>
      </c>
      <c r="F25" s="125"/>
      <c r="G25" s="124">
        <v>28152</v>
      </c>
      <c r="H25" s="124">
        <v>167938.42</v>
      </c>
    </row>
    <row r="26" spans="1:9" customHeight="1" ht="15.95">
      <c r="A26" s="141" t="s">
        <v>261</v>
      </c>
      <c r="B26" s="142"/>
      <c r="C26" s="125"/>
      <c r="D26" s="125"/>
      <c r="E26" s="124">
        <v>25906</v>
      </c>
      <c r="F26" s="124">
        <v>3826</v>
      </c>
      <c r="G26" s="124">
        <v>0</v>
      </c>
      <c r="H26" s="124">
        <v>29732</v>
      </c>
    </row>
    <row r="27" spans="1:9" customHeight="1" ht="15.95">
      <c r="A27" s="141" t="s">
        <v>262</v>
      </c>
      <c r="B27" s="142"/>
      <c r="C27" s="125"/>
      <c r="D27" s="125"/>
      <c r="E27" s="155">
        <v>0</v>
      </c>
      <c r="F27" s="155"/>
      <c r="G27" s="125"/>
      <c r="H27" s="124">
        <v>0</v>
      </c>
    </row>
    <row r="28" spans="1:9" customHeight="1" ht="15.95">
      <c r="A28" s="141" t="s">
        <v>263</v>
      </c>
      <c r="B28" s="142"/>
      <c r="C28" s="125"/>
      <c r="D28" s="125"/>
      <c r="E28" s="155">
        <v>0</v>
      </c>
      <c r="F28" s="155"/>
      <c r="G28" s="125"/>
      <c r="H28" s="124">
        <v>0</v>
      </c>
    </row>
    <row r="29" spans="1:9" customHeight="1" ht="15.95">
      <c r="A29" s="141" t="s">
        <v>264</v>
      </c>
      <c r="B29" s="142"/>
      <c r="C29" s="124">
        <v>2321.83</v>
      </c>
      <c r="D29" s="124">
        <v>278093</v>
      </c>
      <c r="E29" s="124">
        <v>404346.75</v>
      </c>
      <c r="F29" s="124">
        <v>73452</v>
      </c>
      <c r="G29" s="124">
        <v>0</v>
      </c>
      <c r="H29" s="124">
        <v>758213.58</v>
      </c>
    </row>
    <row r="30" spans="1:9" customHeight="1" ht="15.95">
      <c r="A30" s="141" t="s">
        <v>265</v>
      </c>
      <c r="B30" s="142"/>
      <c r="C30" s="124">
        <v>200698</v>
      </c>
      <c r="D30" s="124">
        <v>416630</v>
      </c>
      <c r="E30" s="124">
        <v>2445074</v>
      </c>
      <c r="F30" s="124">
        <v>554351</v>
      </c>
      <c r="G30" s="124">
        <v>76625</v>
      </c>
      <c r="H30" s="124">
        <v>3616753</v>
      </c>
    </row>
    <row r="31" spans="1:9" customHeight="1" ht="28.5">
      <c r="A31" s="145" t="s">
        <v>266</v>
      </c>
      <c r="B31" s="146"/>
      <c r="C31" s="147"/>
      <c r="D31" s="148"/>
      <c r="E31" s="148"/>
      <c r="F31" s="148"/>
      <c r="G31" s="148"/>
      <c r="H31" s="124">
        <v>0</v>
      </c>
    </row>
    <row r="32" spans="1:9" customHeight="1" ht="15.95">
      <c r="A32" s="143" t="s">
        <v>267</v>
      </c>
      <c r="B32" s="143"/>
      <c r="C32" s="143"/>
      <c r="D32" s="143"/>
      <c r="E32" s="143"/>
      <c r="F32" s="143"/>
      <c r="G32" s="143"/>
      <c r="H32" s="143"/>
    </row>
    <row r="33" spans="1:9" customHeight="1" ht="30.6">
      <c r="A33" s="141" t="s">
        <v>268</v>
      </c>
      <c r="B33" s="142"/>
      <c r="C33" s="124">
        <v>0</v>
      </c>
      <c r="D33" s="124">
        <v>0</v>
      </c>
      <c r="E33" s="124">
        <v>3922783</v>
      </c>
      <c r="F33" s="124">
        <v>610193</v>
      </c>
      <c r="G33" s="124">
        <v>0</v>
      </c>
      <c r="H33" s="124">
        <v>4532976</v>
      </c>
    </row>
    <row r="34" spans="1:9" customHeight="1" ht="15.95">
      <c r="A34" s="141" t="s">
        <v>269</v>
      </c>
      <c r="B34" s="142"/>
      <c r="C34" s="124">
        <v>0</v>
      </c>
      <c r="D34" s="124">
        <v>0</v>
      </c>
      <c r="E34" s="124">
        <v>3922783</v>
      </c>
      <c r="F34" s="124">
        <v>610193</v>
      </c>
      <c r="G34" s="124">
        <v>0</v>
      </c>
      <c r="H34" s="124">
        <v>4532976</v>
      </c>
    </row>
    <row r="35" spans="1:9" customHeight="1" ht="15.95">
      <c r="A35" s="141" t="s">
        <v>270</v>
      </c>
      <c r="B35" s="142"/>
      <c r="C35" s="124">
        <v>0</v>
      </c>
      <c r="D35" s="125"/>
      <c r="E35" s="124">
        <v>0</v>
      </c>
      <c r="F35" s="124">
        <v>0</v>
      </c>
      <c r="G35" s="125"/>
      <c r="H35" s="124">
        <v>0</v>
      </c>
    </row>
    <row r="36" spans="1:9" customHeight="1" ht="28.5">
      <c r="A36" s="141" t="s">
        <v>260</v>
      </c>
      <c r="B36" s="142"/>
      <c r="C36" s="124">
        <v>0</v>
      </c>
      <c r="D36" s="124">
        <v>0</v>
      </c>
      <c r="E36" s="124">
        <v>0</v>
      </c>
      <c r="F36" s="125"/>
      <c r="G36" s="124">
        <v>0</v>
      </c>
      <c r="H36" s="124">
        <v>0</v>
      </c>
    </row>
    <row r="37" spans="1:9" customHeight="1" ht="15.95">
      <c r="A37" s="141" t="s">
        <v>261</v>
      </c>
      <c r="B37" s="142"/>
      <c r="C37" s="124">
        <v>0</v>
      </c>
      <c r="D37" s="124">
        <v>0</v>
      </c>
      <c r="E37" s="124">
        <v>0</v>
      </c>
      <c r="F37" s="124">
        <v>0</v>
      </c>
      <c r="G37" s="124">
        <v>0</v>
      </c>
      <c r="H37" s="124">
        <v>0</v>
      </c>
    </row>
    <row r="38" spans="1:9" customHeight="1" ht="30.95">
      <c r="A38" s="141" t="s">
        <v>271</v>
      </c>
      <c r="B38" s="142"/>
      <c r="C38" s="124">
        <v>0</v>
      </c>
      <c r="D38" s="124">
        <v>0</v>
      </c>
      <c r="E38" s="124">
        <v>0</v>
      </c>
      <c r="F38" s="124">
        <v>0</v>
      </c>
      <c r="G38" s="124">
        <v>0</v>
      </c>
      <c r="H38" s="124">
        <v>0</v>
      </c>
    </row>
    <row r="39" spans="1:9" customHeight="1" ht="15.95">
      <c r="A39" s="143" t="s">
        <v>272</v>
      </c>
      <c r="B39" s="143"/>
      <c r="C39" s="143"/>
      <c r="D39" s="143"/>
      <c r="E39" s="143"/>
      <c r="F39" s="143"/>
      <c r="G39" s="143"/>
      <c r="H39" s="143"/>
    </row>
    <row r="40" spans="1:9" customHeight="1" ht="15.95">
      <c r="A40" s="141" t="s">
        <v>273</v>
      </c>
      <c r="B40" s="142"/>
      <c r="C40" s="125"/>
      <c r="D40" s="125"/>
      <c r="E40" s="124">
        <v>36974</v>
      </c>
      <c r="F40" s="124">
        <v>9336</v>
      </c>
      <c r="G40" s="124">
        <v>0</v>
      </c>
      <c r="H40" s="124">
        <v>46310</v>
      </c>
    </row>
    <row r="41" spans="1:9" customHeight="1" ht="15.95">
      <c r="A41" s="141" t="s">
        <v>274</v>
      </c>
      <c r="B41" s="142"/>
      <c r="C41" s="125"/>
      <c r="D41" s="125"/>
      <c r="E41" s="124">
        <v>36974</v>
      </c>
      <c r="F41" s="124">
        <v>9336</v>
      </c>
      <c r="G41" s="124">
        <v>0</v>
      </c>
      <c r="H41" s="124">
        <v>46310</v>
      </c>
    </row>
    <row r="42" spans="1:9" customHeight="1" ht="15.95">
      <c r="A42" s="141" t="s">
        <v>275</v>
      </c>
      <c r="B42" s="142"/>
      <c r="C42" s="124">
        <v>0</v>
      </c>
      <c r="D42" s="124">
        <v>0</v>
      </c>
      <c r="E42" s="124">
        <v>0</v>
      </c>
      <c r="F42" s="124">
        <v>0</v>
      </c>
      <c r="G42" s="124">
        <v>0</v>
      </c>
      <c r="H42" s="124">
        <v>0</v>
      </c>
    </row>
    <row r="44" spans="1:9" customHeight="1" ht="30">
      <c r="A44" s="126" t="s">
        <v>276</v>
      </c>
      <c r="B44" s="126" t="s">
        <v>277</v>
      </c>
      <c r="C44" s="126" t="s">
        <v>278</v>
      </c>
      <c r="D44" s="126" t="s">
        <v>279</v>
      </c>
      <c r="E44" s="126" t="s">
        <v>280</v>
      </c>
      <c r="F44" s="126" t="s">
        <v>281</v>
      </c>
      <c r="G44" s="126" t="s">
        <v>282</v>
      </c>
      <c r="H44" s="126" t="s">
        <v>283</v>
      </c>
    </row>
    <row r="45" spans="1:9">
      <c r="A45" s="127"/>
      <c r="B45" s="128" t="s">
        <v>284</v>
      </c>
      <c r="C45" s="129">
        <v>0.13</v>
      </c>
      <c r="D45" s="128" t="s">
        <v>243</v>
      </c>
      <c r="E45" s="128" t="s">
        <v>285</v>
      </c>
      <c r="F45" s="130">
        <v>198677.0</v>
      </c>
      <c r="G45" s="130">
        <v>25828.0</v>
      </c>
      <c r="H45" s="130">
        <v>25828.0</v>
      </c>
    </row>
    <row r="46" spans="1:9">
      <c r="A46" s="127"/>
      <c r="B46" s="128" t="s">
        <v>284</v>
      </c>
      <c r="C46" s="129">
        <v>0.131</v>
      </c>
      <c r="D46" s="128" t="s">
        <v>286</v>
      </c>
      <c r="E46" s="128" t="s">
        <v>244</v>
      </c>
      <c r="F46" s="130">
        <v>47748.0</v>
      </c>
      <c r="G46" s="130">
        <v>6255.0</v>
      </c>
      <c r="H46" s="130">
        <v>6255.0</v>
      </c>
    </row>
    <row r="47" spans="1:9">
      <c r="A47" s="128"/>
      <c r="B47" s="128"/>
      <c r="C47" s="129"/>
      <c r="D47" s="128"/>
      <c r="E47" s="131" t="s">
        <v>287</v>
      </c>
      <c r="F47" s="130">
        <v>246425.0</v>
      </c>
      <c r="G47" s="130">
        <v>32083.0</v>
      </c>
      <c r="H47" s="130">
        <v>32083.0</v>
      </c>
    </row>
  </sheetData>
  <mergeCells>
    <mergeCell ref="C22:G22"/>
    <mergeCell ref="A42:B42"/>
    <mergeCell ref="A39:H39"/>
    <mergeCell ref="A4:B4"/>
    <mergeCell ref="A6:C7"/>
    <mergeCell ref="D6:E6"/>
    <mergeCell ref="D7:E7"/>
    <mergeCell ref="F6:G6"/>
    <mergeCell ref="F7:G7"/>
    <mergeCell ref="A19:B19"/>
    <mergeCell ref="A21:H21"/>
    <mergeCell ref="A38:B38"/>
    <mergeCell ref="A40:B40"/>
    <mergeCell ref="A41:B41"/>
    <mergeCell ref="A20:B20"/>
    <mergeCell ref="A22:B22"/>
    <mergeCell ref="A24:B24"/>
    <mergeCell ref="A25:B25"/>
    <mergeCell ref="A35:B35"/>
    <mergeCell ref="A36:B36"/>
    <mergeCell ref="A23:H23"/>
    <mergeCell ref="A37:B37"/>
    <mergeCell ref="A26:B26"/>
    <mergeCell ref="A27:B27"/>
    <mergeCell ref="A28:B28"/>
    <mergeCell ref="A29:B29"/>
    <mergeCell ref="A30:B30"/>
    <mergeCell ref="A31:B31"/>
    <mergeCell ref="A32:H32"/>
    <mergeCell ref="A33:B33"/>
    <mergeCell ref="A34:B34"/>
    <mergeCell ref="C31:G31"/>
    <mergeCell ref="E27:F27"/>
    <mergeCell ref="E28:F28"/>
    <mergeCell ref="A10:C10"/>
    <mergeCell ref="A9:C9"/>
    <mergeCell ref="A16:B16"/>
    <mergeCell ref="A18:B18"/>
    <mergeCell ref="A17:H17"/>
    <mergeCell ref="E12:F12"/>
    <mergeCell ref="A12:B12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7"/>
  <sheetViews>
    <sheetView tabSelected="0" workbookViewId="0" showGridLines="true" showRowColHeaders="1" topLeftCell="A4">
      <selection activeCell="L33" sqref="L33"/>
    </sheetView>
  </sheetViews>
  <sheetFormatPr defaultRowHeight="14.4" defaultColWidth="8.625" outlineLevelRow="0" outlineLevelCol="0"/>
  <cols>
    <col min="1" max="1" width="15.625" customWidth="true" style="163"/>
    <col min="2" max="2" width="25.875" customWidth="true" style="163"/>
    <col min="3" max="3" width="18.625" customWidth="true" style="163"/>
    <col min="4" max="4" width="18.625" customWidth="true" style="163"/>
    <col min="5" max="5" width="25.25" customWidth="true" style="163"/>
    <col min="6" max="6" width="21.75" customWidth="true" style="163"/>
    <col min="7" max="7" width="18.625" customWidth="true" style="163"/>
    <col min="8" max="8" width="18.625" customWidth="true" style="163"/>
    <col min="9" max="9" width="8.625" style="163"/>
  </cols>
  <sheetData>
    <row r="1" spans="1:9" customHeight="1" ht="15.6">
      <c r="A1" s="177" t="s">
        <v>0</v>
      </c>
      <c r="B1" s="177"/>
    </row>
    <row r="2" spans="1:9">
      <c r="A2" s="177" t="s">
        <v>1</v>
      </c>
      <c r="B2" s="177"/>
    </row>
    <row r="3" spans="1:9" customHeight="1" ht="15.75"/>
    <row r="4" spans="1:9">
      <c r="A4" s="184" t="s">
        <v>288</v>
      </c>
      <c r="B4" s="184"/>
    </row>
    <row r="6" spans="1:9" customHeight="1" ht="33">
      <c r="A6" s="185" t="s">
        <v>221</v>
      </c>
      <c r="B6" s="185"/>
      <c r="C6" s="185"/>
      <c r="D6" s="186" t="s">
        <v>222</v>
      </c>
      <c r="E6" s="186"/>
      <c r="F6" s="186" t="s">
        <v>223</v>
      </c>
      <c r="G6" s="186"/>
      <c r="H6" s="178" t="s">
        <v>224</v>
      </c>
    </row>
    <row r="7" spans="1:9" customHeight="1" ht="33">
      <c r="A7" s="185"/>
      <c r="B7" s="185"/>
      <c r="C7" s="185"/>
      <c r="D7" s="187" t="s">
        <v>225</v>
      </c>
      <c r="E7" s="188"/>
      <c r="F7" s="188" t="s">
        <v>226</v>
      </c>
      <c r="G7" s="188"/>
      <c r="H7" s="175" t="s">
        <v>227</v>
      </c>
    </row>
    <row r="8" spans="1:9" customHeight="1" ht="12.95"/>
    <row r="9" spans="1:9" customHeight="1" ht="50.1" s="164" customFormat="1">
      <c r="A9" s="195" t="s">
        <v>228</v>
      </c>
      <c r="B9" s="195"/>
      <c r="C9" s="195"/>
      <c r="D9" s="179" t="s">
        <v>229</v>
      </c>
      <c r="E9" s="179" t="s">
        <v>230</v>
      </c>
      <c r="F9" s="179" t="s">
        <v>231</v>
      </c>
      <c r="G9" s="179" t="s">
        <v>232</v>
      </c>
      <c r="H9" s="179" t="s">
        <v>233</v>
      </c>
    </row>
    <row r="10" spans="1:9" customHeight="1" ht="69.95">
      <c r="A10" s="187" t="s">
        <v>289</v>
      </c>
      <c r="B10" s="187"/>
      <c r="C10" s="187"/>
      <c r="D10" s="175">
        <v>808346555</v>
      </c>
      <c r="E10" s="175" t="s">
        <v>290</v>
      </c>
      <c r="F10" s="175" t="s">
        <v>291</v>
      </c>
      <c r="G10" s="180" t="s">
        <v>292</v>
      </c>
      <c r="H10" s="175" t="s">
        <v>238</v>
      </c>
    </row>
    <row r="11" spans="1:9">
      <c r="A11" s="165"/>
      <c r="B11" s="165"/>
      <c r="C11" s="165"/>
    </row>
    <row r="12" spans="1:9" s="162" customFormat="1">
      <c r="A12" s="198" t="s">
        <v>239</v>
      </c>
      <c r="B12" s="198"/>
      <c r="E12" s="198" t="s">
        <v>240</v>
      </c>
      <c r="F12" s="198"/>
    </row>
    <row r="13" spans="1:9">
      <c r="A13" s="163" t="s">
        <v>241</v>
      </c>
      <c r="B13" s="163" t="s">
        <v>242</v>
      </c>
      <c r="E13" s="163" t="s">
        <v>241</v>
      </c>
      <c r="F13" s="163" t="s">
        <v>242</v>
      </c>
    </row>
    <row r="14" spans="1:9">
      <c r="A14" s="176" t="s">
        <v>243</v>
      </c>
      <c r="B14" s="176" t="s">
        <v>244</v>
      </c>
      <c r="C14" s="163"/>
      <c r="D14" s="163"/>
      <c r="E14" s="176" t="s">
        <v>243</v>
      </c>
      <c r="F14" s="176" t="s">
        <v>293</v>
      </c>
    </row>
    <row r="16" spans="1:9" customHeight="1" ht="30">
      <c r="A16" s="196" t="s">
        <v>245</v>
      </c>
      <c r="B16" s="197"/>
      <c r="C16" s="166" t="s">
        <v>246</v>
      </c>
      <c r="D16" s="166" t="s">
        <v>247</v>
      </c>
      <c r="E16" s="166" t="s">
        <v>248</v>
      </c>
      <c r="F16" s="166" t="s">
        <v>249</v>
      </c>
      <c r="G16" s="166" t="s">
        <v>250</v>
      </c>
      <c r="H16" s="166" t="s">
        <v>251</v>
      </c>
    </row>
    <row r="17" spans="1:9" customHeight="1" ht="15.95">
      <c r="A17" s="183" t="s">
        <v>252</v>
      </c>
      <c r="B17" s="183"/>
      <c r="C17" s="183"/>
      <c r="D17" s="183"/>
      <c r="E17" s="183"/>
      <c r="F17" s="183"/>
      <c r="G17" s="183"/>
      <c r="H17" s="183"/>
    </row>
    <row r="18" spans="1:9" customHeight="1" ht="15.95">
      <c r="A18" s="181" t="s">
        <v>253</v>
      </c>
      <c r="B18" s="182"/>
      <c r="C18" s="167">
        <v>200698.0</v>
      </c>
      <c r="D18" s="167">
        <v>416630.0</v>
      </c>
      <c r="E18" s="167">
        <v>2445074.0</v>
      </c>
      <c r="F18" s="167">
        <v>554351.0</v>
      </c>
      <c r="G18" s="167">
        <v>0</v>
      </c>
      <c r="H18" s="167">
        <v>3616753.0</v>
      </c>
    </row>
    <row r="19" spans="1:9" customHeight="1" ht="15.95">
      <c r="A19" s="181" t="s">
        <v>254</v>
      </c>
      <c r="B19" s="182"/>
      <c r="C19" s="167">
        <v>200698.0</v>
      </c>
      <c r="D19" s="167">
        <v>416630.0</v>
      </c>
      <c r="E19" s="167">
        <v>2445074.0</v>
      </c>
      <c r="F19" s="167">
        <v>554351.0</v>
      </c>
      <c r="G19" s="167">
        <v>0</v>
      </c>
      <c r="H19" s="167">
        <v>3616753.0</v>
      </c>
    </row>
    <row r="20" spans="1:9" customHeight="1" ht="15.95">
      <c r="A20" s="181" t="s">
        <v>294</v>
      </c>
      <c r="B20" s="182"/>
      <c r="C20" s="167">
        <v>0.0</v>
      </c>
      <c r="D20" s="167">
        <v>0.0</v>
      </c>
      <c r="E20" s="167">
        <v>0.0</v>
      </c>
      <c r="F20" s="167">
        <v>0.0</v>
      </c>
      <c r="G20" s="167">
        <v>0.0</v>
      </c>
      <c r="H20" s="167">
        <v>0.0</v>
      </c>
    </row>
    <row r="21" spans="1:9" customHeight="1" ht="15.95">
      <c r="A21" s="183" t="s">
        <v>256</v>
      </c>
      <c r="B21" s="183"/>
      <c r="C21" s="183"/>
      <c r="D21" s="183"/>
      <c r="E21" s="183"/>
      <c r="F21" s="183"/>
      <c r="G21" s="183"/>
      <c r="H21" s="183"/>
    </row>
    <row r="22" spans="1:9" customHeight="1" ht="15.95">
      <c r="A22" s="181" t="s">
        <v>257</v>
      </c>
      <c r="B22" s="182"/>
      <c r="C22" s="193"/>
      <c r="D22" s="194"/>
      <c r="E22" s="194"/>
      <c r="F22" s="194"/>
      <c r="G22" s="194"/>
      <c r="H22" s="167">
        <v>3616753.0</v>
      </c>
    </row>
    <row r="23" spans="1:9" customHeight="1" ht="15.95">
      <c r="A23" s="181" t="s">
        <v>258</v>
      </c>
      <c r="B23" s="182"/>
      <c r="C23" s="167">
        <v>0</v>
      </c>
      <c r="D23" s="167">
        <v>0</v>
      </c>
      <c r="E23" s="167">
        <v>0</v>
      </c>
      <c r="F23" s="167">
        <v>0</v>
      </c>
      <c r="G23" s="167">
        <v>0</v>
      </c>
      <c r="H23" s="167">
        <v>0</v>
      </c>
    </row>
    <row r="24" spans="1:9" customHeight="1" ht="15.95">
      <c r="A24" s="181" t="s">
        <v>259</v>
      </c>
      <c r="B24" s="182"/>
      <c r="C24" s="167">
        <v>166652.0</v>
      </c>
      <c r="D24" s="167">
        <v>416630.0</v>
      </c>
      <c r="E24" s="167">
        <v>2195404.0</v>
      </c>
      <c r="F24" s="167">
        <v>554351.0</v>
      </c>
      <c r="G24" s="167">
        <v>48473.0</v>
      </c>
      <c r="H24" s="167">
        <v>3333037.0</v>
      </c>
    </row>
    <row r="25" spans="1:9" customHeight="1" ht="30.6">
      <c r="A25" s="181" t="s">
        <v>260</v>
      </c>
      <c r="B25" s="182"/>
      <c r="C25" s="167">
        <v>34046.0</v>
      </c>
      <c r="D25" s="168"/>
      <c r="E25" s="167">
        <v>249670.0</v>
      </c>
      <c r="F25" s="168"/>
      <c r="G25" s="167">
        <v>28152.0</v>
      </c>
      <c r="H25" s="167">
        <v>283716.0</v>
      </c>
    </row>
    <row r="26" spans="1:9" customHeight="1" ht="15.95">
      <c r="A26" s="181" t="s">
        <v>261</v>
      </c>
      <c r="B26" s="182"/>
      <c r="C26" s="168"/>
      <c r="D26" s="168"/>
      <c r="E26" s="167">
        <v>25906.0</v>
      </c>
      <c r="F26" s="167">
        <v>3826.0</v>
      </c>
      <c r="G26" s="167">
        <v>0</v>
      </c>
      <c r="H26" s="167">
        <v>29732.0</v>
      </c>
    </row>
    <row r="27" spans="1:9" customHeight="1" ht="15.95">
      <c r="A27" s="181" t="s">
        <v>262</v>
      </c>
      <c r="B27" s="182"/>
      <c r="C27" s="168"/>
      <c r="D27" s="168"/>
      <c r="E27" s="199">
        <v>0</v>
      </c>
      <c r="F27" s="199"/>
      <c r="G27" s="168"/>
      <c r="H27" s="167">
        <v>0.0</v>
      </c>
    </row>
    <row r="28" spans="1:9" customHeight="1" ht="15.95">
      <c r="A28" s="181" t="s">
        <v>263</v>
      </c>
      <c r="B28" s="182"/>
      <c r="C28" s="168"/>
      <c r="D28" s="168"/>
      <c r="E28" s="199">
        <v>0</v>
      </c>
      <c r="F28" s="199"/>
      <c r="G28" s="168"/>
      <c r="H28" s="167">
        <v>0.0</v>
      </c>
    </row>
    <row r="29" spans="1:9" customHeight="1" ht="15.95">
      <c r="A29" s="181" t="s">
        <v>264</v>
      </c>
      <c r="B29" s="182"/>
      <c r="C29" s="167">
        <v>0</v>
      </c>
      <c r="D29" s="167">
        <v>0</v>
      </c>
      <c r="E29" s="167">
        <v>0</v>
      </c>
      <c r="F29" s="167">
        <v>0</v>
      </c>
      <c r="G29" s="167">
        <v>0</v>
      </c>
      <c r="H29" s="167">
        <v>0.0</v>
      </c>
    </row>
    <row r="30" spans="1:9" customHeight="1" ht="15.95">
      <c r="A30" s="181" t="s">
        <v>265</v>
      </c>
      <c r="B30" s="182"/>
      <c r="C30" s="167">
        <v>200698.0</v>
      </c>
      <c r="D30" s="167">
        <v>416630.0</v>
      </c>
      <c r="E30" s="167">
        <v>2445074.0</v>
      </c>
      <c r="F30" s="167">
        <v>554351.0</v>
      </c>
      <c r="G30" s="167">
        <v>76625.0</v>
      </c>
      <c r="H30" s="167">
        <v>3616753.0</v>
      </c>
    </row>
    <row r="31" spans="1:9" customHeight="1" ht="28.5">
      <c r="A31" s="189" t="s">
        <v>266</v>
      </c>
      <c r="B31" s="190"/>
      <c r="C31" s="191"/>
      <c r="D31" s="192"/>
      <c r="E31" s="192"/>
      <c r="F31" s="192"/>
      <c r="G31" s="192"/>
      <c r="H31" s="167">
        <v>0.0</v>
      </c>
    </row>
    <row r="32" spans="1:9" customHeight="1" ht="15.95">
      <c r="A32" s="183" t="s">
        <v>267</v>
      </c>
      <c r="B32" s="183"/>
      <c r="C32" s="183"/>
      <c r="D32" s="183"/>
      <c r="E32" s="183"/>
      <c r="F32" s="183"/>
      <c r="G32" s="183"/>
      <c r="H32" s="183"/>
    </row>
    <row r="33" spans="1:9" customHeight="1" ht="30.6">
      <c r="A33" s="181" t="s">
        <v>268</v>
      </c>
      <c r="B33" s="182"/>
      <c r="C33" s="167">
        <v>0</v>
      </c>
      <c r="D33" s="167">
        <v>0</v>
      </c>
      <c r="E33" s="167">
        <v>3922783.0</v>
      </c>
      <c r="F33" s="167">
        <v>610193.0</v>
      </c>
      <c r="G33" s="167">
        <v>0</v>
      </c>
      <c r="H33" s="167">
        <v>4532976.0</v>
      </c>
    </row>
    <row r="34" spans="1:9" customHeight="1" ht="15.95">
      <c r="A34" s="181" t="s">
        <v>269</v>
      </c>
      <c r="B34" s="182"/>
      <c r="C34" s="167">
        <v>0</v>
      </c>
      <c r="D34" s="167">
        <v>0</v>
      </c>
      <c r="E34" s="167">
        <v>3922783.0</v>
      </c>
      <c r="F34" s="167">
        <v>610193.0</v>
      </c>
      <c r="G34" s="167">
        <v>0</v>
      </c>
      <c r="H34" s="167">
        <v>4532976.0</v>
      </c>
    </row>
    <row r="35" spans="1:9" customHeight="1" ht="15.95">
      <c r="A35" s="181" t="s">
        <v>270</v>
      </c>
      <c r="B35" s="182"/>
      <c r="C35" s="167">
        <v>0</v>
      </c>
      <c r="D35" s="168"/>
      <c r="E35" s="167">
        <v>0</v>
      </c>
      <c r="F35" s="167">
        <v>0</v>
      </c>
      <c r="G35" s="168"/>
      <c r="H35" s="167">
        <v>0.0</v>
      </c>
    </row>
    <row r="36" spans="1:9" customHeight="1" ht="28.5">
      <c r="A36" s="181" t="s">
        <v>260</v>
      </c>
      <c r="B36" s="182"/>
      <c r="C36" s="167">
        <v>0</v>
      </c>
      <c r="D36" s="167">
        <v>0</v>
      </c>
      <c r="E36" s="167">
        <v>0</v>
      </c>
      <c r="F36" s="168"/>
      <c r="G36" s="167">
        <v>0</v>
      </c>
      <c r="H36" s="167">
        <v>0.0</v>
      </c>
    </row>
    <row r="37" spans="1:9" customHeight="1" ht="15.95">
      <c r="A37" s="181" t="s">
        <v>261</v>
      </c>
      <c r="B37" s="182"/>
      <c r="C37" s="167">
        <v>0</v>
      </c>
      <c r="D37" s="167">
        <v>0</v>
      </c>
      <c r="E37" s="167">
        <v>0</v>
      </c>
      <c r="F37" s="167">
        <v>0</v>
      </c>
      <c r="G37" s="167">
        <v>0</v>
      </c>
      <c r="H37" s="167">
        <v>0.0</v>
      </c>
    </row>
    <row r="38" spans="1:9" customHeight="1" ht="30.95">
      <c r="A38" s="181" t="s">
        <v>271</v>
      </c>
      <c r="B38" s="182"/>
      <c r="C38" s="167">
        <v>0.0</v>
      </c>
      <c r="D38" s="167">
        <v>0.0</v>
      </c>
      <c r="E38" s="167">
        <v>0.0</v>
      </c>
      <c r="F38" s="167">
        <v>0.0</v>
      </c>
      <c r="G38" s="167">
        <v>0.0</v>
      </c>
      <c r="H38" s="167">
        <v>0.0</v>
      </c>
    </row>
    <row r="39" spans="1:9" customHeight="1" ht="15.95">
      <c r="A39" s="183" t="s">
        <v>272</v>
      </c>
      <c r="B39" s="183"/>
      <c r="C39" s="183"/>
      <c r="D39" s="183"/>
      <c r="E39" s="183"/>
      <c r="F39" s="183"/>
      <c r="G39" s="183"/>
      <c r="H39" s="183"/>
    </row>
    <row r="40" spans="1:9" customHeight="1" ht="15.95">
      <c r="A40" s="181" t="s">
        <v>273</v>
      </c>
      <c r="B40" s="182"/>
      <c r="C40" s="168"/>
      <c r="D40" s="168"/>
      <c r="E40" s="167">
        <v>36974.0</v>
      </c>
      <c r="F40" s="167">
        <v>9336.0</v>
      </c>
      <c r="G40" s="167">
        <v>0</v>
      </c>
      <c r="H40" s="167">
        <v>46310.0</v>
      </c>
    </row>
    <row r="41" spans="1:9" customHeight="1" ht="15.95">
      <c r="A41" s="181" t="s">
        <v>274</v>
      </c>
      <c r="B41" s="182"/>
      <c r="C41" s="168"/>
      <c r="D41" s="168"/>
      <c r="E41" s="167">
        <v>36974.0</v>
      </c>
      <c r="F41" s="167">
        <v>9336.0</v>
      </c>
      <c r="G41" s="167">
        <v>0</v>
      </c>
      <c r="H41" s="167">
        <v>46310.0</v>
      </c>
    </row>
    <row r="42" spans="1:9" customHeight="1" ht="15.95">
      <c r="A42" s="181" t="s">
        <v>275</v>
      </c>
      <c r="B42" s="182"/>
      <c r="C42" s="167">
        <v>0</v>
      </c>
      <c r="D42" s="167">
        <v>0</v>
      </c>
      <c r="E42" s="167">
        <v>0.0</v>
      </c>
      <c r="F42" s="167">
        <v>0.0</v>
      </c>
      <c r="G42" s="167">
        <v>0.0</v>
      </c>
      <c r="H42" s="167">
        <v>0.0</v>
      </c>
    </row>
    <row r="44" spans="1:9" customHeight="1" ht="30">
      <c r="A44" s="169" t="s">
        <v>276</v>
      </c>
      <c r="B44" s="169" t="s">
        <v>277</v>
      </c>
      <c r="C44" s="169" t="s">
        <v>278</v>
      </c>
      <c r="D44" s="169" t="s">
        <v>279</v>
      </c>
      <c r="E44" s="169" t="s">
        <v>280</v>
      </c>
      <c r="F44" s="169" t="s">
        <v>281</v>
      </c>
      <c r="G44" s="169" t="s">
        <v>282</v>
      </c>
      <c r="H44" s="169" t="s">
        <v>283</v>
      </c>
    </row>
    <row r="45" spans="1:9">
      <c r="A45" s="170"/>
      <c r="B45" s="171" t="s">
        <v>284</v>
      </c>
      <c r="C45" s="172">
        <v>0.13</v>
      </c>
      <c r="D45" s="171" t="s">
        <v>295</v>
      </c>
      <c r="E45" s="171" t="s">
        <v>296</v>
      </c>
      <c r="F45" s="173">
        <v>198677.0</v>
      </c>
      <c r="G45" s="173">
        <v>25828.0</v>
      </c>
      <c r="H45" s="173">
        <v>25828.0</v>
      </c>
    </row>
    <row r="46" spans="1:9">
      <c r="A46" s="170"/>
      <c r="B46" s="171" t="s">
        <v>284</v>
      </c>
      <c r="C46" s="172">
        <v>0.131</v>
      </c>
      <c r="D46" s="171" t="s">
        <v>297</v>
      </c>
      <c r="E46" s="171" t="s">
        <v>298</v>
      </c>
      <c r="F46" s="173">
        <v>47748.0</v>
      </c>
      <c r="G46" s="173">
        <v>6255.0</v>
      </c>
      <c r="H46" s="173">
        <v>6255.0</v>
      </c>
    </row>
    <row r="47" spans="1:9">
      <c r="A47" s="171"/>
      <c r="B47" s="171"/>
      <c r="C47" s="172"/>
      <c r="D47" s="171"/>
      <c r="E47" s="174" t="s">
        <v>287</v>
      </c>
      <c r="F47" s="173">
        <v>246425.0</v>
      </c>
      <c r="G47" s="173">
        <v>32083.0</v>
      </c>
      <c r="H47" s="173">
        <v>32083.0</v>
      </c>
    </row>
  </sheetData>
  <mergeCells>
    <mergeCell ref="E28:F28"/>
    <mergeCell ref="C22:G22"/>
    <mergeCell ref="A10:C10"/>
    <mergeCell ref="A9:C9"/>
    <mergeCell ref="A16:B16"/>
    <mergeCell ref="A18:B18"/>
    <mergeCell ref="A17:H17"/>
    <mergeCell ref="E12:F12"/>
    <mergeCell ref="A12:B12"/>
    <mergeCell ref="A24:B24"/>
    <mergeCell ref="A25:B25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32:H32"/>
    <mergeCell ref="A33:B33"/>
    <mergeCell ref="A34:B34"/>
    <mergeCell ref="C31:G31"/>
    <mergeCell ref="E27:F27"/>
    <mergeCell ref="A42:B42"/>
    <mergeCell ref="A39:H39"/>
    <mergeCell ref="A4:B4"/>
    <mergeCell ref="A6:C7"/>
    <mergeCell ref="D6:E6"/>
    <mergeCell ref="D7:E7"/>
    <mergeCell ref="F6:G6"/>
    <mergeCell ref="F7:G7"/>
    <mergeCell ref="A19:B19"/>
    <mergeCell ref="A21:H21"/>
    <mergeCell ref="A38:B38"/>
    <mergeCell ref="A40:B40"/>
    <mergeCell ref="A41:B41"/>
    <mergeCell ref="A20:B20"/>
    <mergeCell ref="A22:B22"/>
    <mergeCell ref="A23:B23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0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200"/>
    <col min="2" max="2" width="25.83203125" customWidth="true" style="200"/>
    <col min="3" max="3" width="18.6640625" customWidth="true" style="200"/>
    <col min="4" max="4" width="5.75" customWidth="true" style="200"/>
    <col min="5" max="5" width="22.58203125" customWidth="true" style="200"/>
    <col min="6" max="6" width="13" customWidth="true" style="200"/>
    <col min="7" max="7" width="13" customWidth="true" style="200"/>
    <col min="8" max="8" width="13" customWidth="true" style="200"/>
    <col min="9" max="9" width="13" customWidth="true" style="200"/>
    <col min="10" max="10" width="8.6640625" customWidth="true" style="200"/>
  </cols>
  <sheetData>
    <row r="1" spans="1:10" customHeight="1" ht="15.5">
      <c r="A1" s="203" t="s">
        <v>0</v>
      </c>
      <c r="B1" s="203"/>
    </row>
    <row r="2" spans="1:10">
      <c r="A2" s="203" t="s">
        <v>1</v>
      </c>
      <c r="B2" s="203"/>
    </row>
    <row r="3" spans="1:10" customHeight="1" ht="15.5"/>
    <row r="4" spans="1:10">
      <c r="A4" s="240" t="s">
        <v>299</v>
      </c>
      <c r="B4" s="240"/>
    </row>
    <row r="6" spans="1:10" customHeight="1" ht="44">
      <c r="A6" s="241" t="s">
        <v>300</v>
      </c>
      <c r="B6" s="242"/>
      <c r="C6" s="243"/>
      <c r="D6" s="247" t="s">
        <v>222</v>
      </c>
      <c r="E6" s="247"/>
      <c r="F6" s="247" t="s">
        <v>223</v>
      </c>
      <c r="G6" s="247"/>
      <c r="H6" s="259" t="s">
        <v>224</v>
      </c>
      <c r="I6" s="260"/>
    </row>
    <row r="7" spans="1:10" customHeight="1" ht="44">
      <c r="A7" s="244"/>
      <c r="B7" s="245"/>
      <c r="C7" s="246"/>
      <c r="D7" s="248" t="s">
        <v>225</v>
      </c>
      <c r="E7" s="249"/>
      <c r="F7" s="249" t="s">
        <v>226</v>
      </c>
      <c r="G7" s="249"/>
      <c r="H7" s="261" t="s">
        <v>227</v>
      </c>
      <c r="I7" s="262"/>
    </row>
    <row r="8" spans="1:10" customHeight="1" ht="13"/>
    <row r="9" spans="1:10" customHeight="1" ht="50" s="201" customFormat="1">
      <c r="A9" s="225" t="s">
        <v>228</v>
      </c>
      <c r="B9" s="225"/>
      <c r="C9" s="225"/>
      <c r="D9" s="227" t="s">
        <v>301</v>
      </c>
      <c r="E9" s="228"/>
      <c r="F9" s="247" t="s">
        <v>302</v>
      </c>
      <c r="G9" s="247"/>
      <c r="H9" s="227" t="s">
        <v>303</v>
      </c>
      <c r="I9" s="228"/>
    </row>
    <row r="10" spans="1:10" customHeight="1" ht="16.5">
      <c r="A10" s="250" t="s">
        <v>289</v>
      </c>
      <c r="B10" s="251"/>
      <c r="C10" s="252"/>
      <c r="D10" s="263" t="s">
        <v>292</v>
      </c>
      <c r="E10" s="256"/>
      <c r="F10" s="212" t="s">
        <v>241</v>
      </c>
      <c r="G10" s="212" t="s">
        <v>242</v>
      </c>
      <c r="H10" s="212" t="s">
        <v>241</v>
      </c>
      <c r="I10" s="213" t="s">
        <v>242</v>
      </c>
    </row>
    <row r="11" spans="1:10" customHeight="1" ht="70">
      <c r="A11" s="253"/>
      <c r="B11" s="254"/>
      <c r="C11" s="255"/>
      <c r="D11" s="257"/>
      <c r="E11" s="258"/>
      <c r="F11" s="214" t="s">
        <v>243</v>
      </c>
      <c r="G11" s="214" t="s">
        <v>244</v>
      </c>
      <c r="H11" s="214" t="s">
        <v>243</v>
      </c>
      <c r="I11" s="214" t="s">
        <v>293</v>
      </c>
    </row>
    <row r="13" spans="1:10" customHeight="1" ht="58">
      <c r="A13" s="229" t="s">
        <v>304</v>
      </c>
      <c r="B13" s="230"/>
      <c r="C13" s="231"/>
      <c r="E13" s="216" t="s">
        <v>305</v>
      </c>
      <c r="F13" s="217"/>
      <c r="G13" s="217"/>
      <c r="H13" s="217"/>
      <c r="I13" s="218"/>
    </row>
    <row r="14" spans="1:10" customHeight="1" ht="16">
      <c r="A14" s="204" t="s">
        <v>306</v>
      </c>
      <c r="B14" s="205"/>
      <c r="C14" s="208" t="s">
        <v>307</v>
      </c>
      <c r="E14" s="210"/>
      <c r="F14" s="211"/>
      <c r="G14" s="211"/>
      <c r="H14" s="238"/>
      <c r="I14" s="239"/>
    </row>
    <row r="15" spans="1:10" customHeight="1" ht="21">
      <c r="A15" s="226"/>
      <c r="B15" s="226"/>
      <c r="C15" s="207">
        <v>0.0</v>
      </c>
      <c r="D15" s="202"/>
      <c r="E15" s="209" t="s">
        <v>308</v>
      </c>
      <c r="F15" s="232">
        <v>0.0</v>
      </c>
      <c r="G15" s="233"/>
      <c r="H15" s="232"/>
      <c r="I15" s="233"/>
    </row>
    <row r="16" spans="1:10" customHeight="1" ht="21">
      <c r="A16" s="226"/>
      <c r="B16" s="226"/>
      <c r="C16" s="207">
        <v>0.0</v>
      </c>
      <c r="D16" s="202"/>
      <c r="E16" s="206" t="s">
        <v>309</v>
      </c>
      <c r="F16" s="234">
        <v>4532976.0</v>
      </c>
      <c r="G16" s="235"/>
      <c r="H16" s="234"/>
      <c r="I16" s="235"/>
    </row>
    <row r="17" spans="1:10" customHeight="1" ht="21">
      <c r="A17" s="226"/>
      <c r="B17" s="226"/>
      <c r="C17" s="207">
        <v>0.0</v>
      </c>
      <c r="D17" s="202"/>
      <c r="E17" s="215" t="s">
        <v>310</v>
      </c>
      <c r="F17" s="236">
        <v>4532976.0</v>
      </c>
      <c r="G17" s="237"/>
      <c r="H17" s="234"/>
      <c r="I17" s="235"/>
    </row>
    <row r="18" spans="1:10" customHeight="1" ht="16">
      <c r="A18" s="226"/>
      <c r="B18" s="226"/>
      <c r="C18" s="207">
        <v>0.0</v>
      </c>
      <c r="D18" s="202"/>
      <c r="E18" s="202"/>
      <c r="F18" s="202"/>
      <c r="G18" s="202"/>
      <c r="H18" s="202"/>
    </row>
    <row r="19" spans="1:10" customHeight="1" ht="16">
      <c r="A19" s="226"/>
      <c r="B19" s="226"/>
      <c r="C19" s="207">
        <v>0.0</v>
      </c>
      <c r="D19" s="202"/>
      <c r="E19" s="202"/>
      <c r="F19" s="202"/>
      <c r="G19" s="202"/>
      <c r="H19" s="202"/>
    </row>
    <row r="20" spans="1:10" customHeight="1" ht="29">
      <c r="A20" s="226" t="s">
        <v>311</v>
      </c>
      <c r="B20" s="226"/>
      <c r="C20" s="207">
        <v>0.0</v>
      </c>
      <c r="D20" s="202"/>
      <c r="E20" s="216" t="s">
        <v>312</v>
      </c>
      <c r="F20" s="217"/>
      <c r="G20" s="217"/>
      <c r="H20" s="217"/>
      <c r="I20" s="218"/>
    </row>
    <row r="21" spans="1:10" customHeight="1" ht="30.5">
      <c r="A21" s="226" t="s">
        <v>313</v>
      </c>
      <c r="B21" s="226"/>
      <c r="C21" s="207">
        <v>0.0</v>
      </c>
      <c r="D21" s="202"/>
      <c r="E21" s="219"/>
      <c r="F21" s="220"/>
      <c r="G21" s="220"/>
      <c r="H21" s="220"/>
      <c r="I21" s="221"/>
    </row>
    <row r="22" spans="1:10" customHeight="1" ht="63">
      <c r="A22" s="226" t="s">
        <v>314</v>
      </c>
      <c r="B22" s="226"/>
      <c r="C22" s="207">
        <f>C21+F17</f>
        <v>4532976</v>
      </c>
      <c r="D22" s="202"/>
      <c r="E22" s="222"/>
      <c r="F22" s="223"/>
      <c r="G22" s="223"/>
      <c r="H22" s="223"/>
      <c r="I22" s="224"/>
    </row>
  </sheetData>
  <mergeCells>
    <mergeCell ref="A10:C11"/>
    <mergeCell ref="D10:E11"/>
    <mergeCell ref="H6:I6"/>
    <mergeCell ref="H7:I7"/>
    <mergeCell ref="H9:I9"/>
    <mergeCell ref="F9:G9"/>
    <mergeCell ref="A4:B4"/>
    <mergeCell ref="A6:C7"/>
    <mergeCell ref="D6:E6"/>
    <mergeCell ref="D7:E7"/>
    <mergeCell ref="F6:G6"/>
    <mergeCell ref="F7:G7"/>
    <mergeCell ref="A17:B17"/>
    <mergeCell ref="A18:B18"/>
    <mergeCell ref="A19:B19"/>
    <mergeCell ref="E13:I13"/>
    <mergeCell ref="H14:I14"/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12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125.6328125" customWidth="true" style="26"/>
  </cols>
  <sheetData>
    <row r="1" spans="1:2">
      <c r="A1" s="26" t="s">
        <v>0</v>
      </c>
    </row>
    <row r="2" spans="1:2">
      <c r="A2" s="26" t="s">
        <v>1</v>
      </c>
    </row>
    <row r="3" spans="1:2">
      <c r="A3" s="26"/>
    </row>
    <row r="4" spans="1:2">
      <c r="A4" s="26" t="s">
        <v>60</v>
      </c>
    </row>
    <row r="6" spans="1:2">
      <c r="A6" s="26" t="s">
        <v>61</v>
      </c>
      <c r="B6" s="26" t="s">
        <v>62</v>
      </c>
    </row>
    <row r="7" spans="1:2">
      <c r="A7" s="26" t="s">
        <v>63</v>
      </c>
      <c r="B7" s="28">
        <v>5430</v>
      </c>
    </row>
    <row r="8" spans="1:2">
      <c r="A8" s="26" t="s">
        <v>64</v>
      </c>
      <c r="B8" s="28">
        <v>1363</v>
      </c>
    </row>
    <row r="9" spans="1:2">
      <c r="A9" s="26" t="s">
        <v>65</v>
      </c>
      <c r="B9" s="27">
        <v>0</v>
      </c>
    </row>
    <row r="10" spans="1:2">
      <c r="A10" s="26" t="s">
        <v>66</v>
      </c>
      <c r="B10" s="27">
        <v>0</v>
      </c>
    </row>
    <row r="11" spans="1:2">
      <c r="A11" s="26" t="s">
        <v>67</v>
      </c>
      <c r="B11" s="27">
        <v>0</v>
      </c>
    </row>
    <row r="12" spans="1:2">
      <c r="A12" s="26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0"/>
  <sheetViews>
    <sheetView tabSelected="0" workbookViewId="0" showGridLines="true" showRowColHeaders="1">
      <selection activeCell="P19" sqref="P19"/>
    </sheetView>
  </sheetViews>
  <sheetFormatPr defaultRowHeight="14.4" outlineLevelRow="0" outlineLevelCol="0"/>
  <cols>
    <col min="1" max="1" width="46.28515625" customWidth="true" style="29"/>
  </cols>
  <sheetData>
    <row r="1" spans="1:16">
      <c r="A1" s="29" t="s">
        <v>0</v>
      </c>
    </row>
    <row r="2" spans="1:16">
      <c r="A2" s="29" t="s">
        <v>1</v>
      </c>
    </row>
    <row r="3" spans="1:16">
      <c r="A3" s="29"/>
    </row>
    <row r="4" spans="1:16">
      <c r="A4" s="29" t="s">
        <v>68</v>
      </c>
    </row>
    <row r="5" spans="1:16">
      <c r="A5" s="29" t="s">
        <v>69</v>
      </c>
      <c r="B5" s="31" t="s">
        <v>41</v>
      </c>
      <c r="C5" s="31"/>
      <c r="D5" s="31" t="s">
        <v>42</v>
      </c>
      <c r="E5" s="31"/>
      <c r="F5" s="31" t="s">
        <v>43</v>
      </c>
      <c r="G5" s="31"/>
      <c r="H5" s="31" t="s">
        <v>44</v>
      </c>
      <c r="I5" s="31"/>
      <c r="J5" s="31" t="s">
        <v>45</v>
      </c>
      <c r="K5" s="31"/>
      <c r="L5" s="31" t="s">
        <v>46</v>
      </c>
      <c r="M5" s="31"/>
      <c r="N5" s="31" t="s">
        <v>70</v>
      </c>
      <c r="O5" s="31"/>
      <c r="P5" s="29" t="s">
        <v>71</v>
      </c>
    </row>
    <row r="6" spans="1:16">
      <c r="A6" s="29"/>
      <c r="B6" s="29" t="s">
        <v>72</v>
      </c>
      <c r="C6" s="29" t="s">
        <v>73</v>
      </c>
      <c r="D6" s="29" t="s">
        <v>72</v>
      </c>
      <c r="E6" s="29" t="s">
        <v>73</v>
      </c>
      <c r="F6" s="29" t="s">
        <v>72</v>
      </c>
      <c r="G6" s="29" t="s">
        <v>73</v>
      </c>
      <c r="H6" s="29" t="s">
        <v>72</v>
      </c>
      <c r="I6" s="29" t="s">
        <v>73</v>
      </c>
      <c r="J6" s="29" t="s">
        <v>72</v>
      </c>
      <c r="K6" s="29" t="s">
        <v>73</v>
      </c>
      <c r="L6" s="29" t="s">
        <v>72</v>
      </c>
      <c r="M6" s="29" t="s">
        <v>73</v>
      </c>
      <c r="N6" s="29" t="s">
        <v>72</v>
      </c>
      <c r="O6" s="29" t="s">
        <v>73</v>
      </c>
    </row>
    <row r="7" spans="1:16">
      <c r="A7" s="29" t="s">
        <v>74</v>
      </c>
      <c r="B7" s="30">
        <v>0</v>
      </c>
      <c r="C7" s="30" t="s">
        <v>75</v>
      </c>
      <c r="D7" s="30" t="s">
        <v>75</v>
      </c>
      <c r="E7" s="30" t="s">
        <v>75</v>
      </c>
      <c r="F7" s="30">
        <v>32</v>
      </c>
      <c r="G7" s="30">
        <v>21</v>
      </c>
      <c r="H7" s="30">
        <v>20</v>
      </c>
      <c r="I7" s="30">
        <v>17</v>
      </c>
      <c r="J7" s="30">
        <v>0</v>
      </c>
      <c r="K7" s="30">
        <v>0</v>
      </c>
      <c r="L7" s="30" t="s">
        <v>75</v>
      </c>
      <c r="M7" s="30">
        <v>35</v>
      </c>
      <c r="N7" s="30" t="s">
        <v>75</v>
      </c>
      <c r="O7" s="30">
        <v>0</v>
      </c>
      <c r="P7" s="30">
        <v>184</v>
      </c>
    </row>
    <row r="8" spans="1:16">
      <c r="A8" s="29" t="s">
        <v>76</v>
      </c>
      <c r="B8" s="30" t="s">
        <v>75</v>
      </c>
      <c r="C8" s="30">
        <v>4</v>
      </c>
      <c r="D8" s="30">
        <v>13</v>
      </c>
      <c r="E8" s="30">
        <v>9</v>
      </c>
      <c r="F8" s="30">
        <v>125</v>
      </c>
      <c r="G8" s="30">
        <v>79</v>
      </c>
      <c r="H8" s="30">
        <v>54</v>
      </c>
      <c r="I8" s="30">
        <v>81</v>
      </c>
      <c r="J8" s="30" t="s">
        <v>75</v>
      </c>
      <c r="K8" s="30">
        <v>0</v>
      </c>
      <c r="L8" s="30">
        <v>128</v>
      </c>
      <c r="M8" s="30">
        <v>123</v>
      </c>
      <c r="N8" s="30">
        <v>9</v>
      </c>
      <c r="O8" s="30">
        <v>5</v>
      </c>
      <c r="P8" s="30">
        <v>635</v>
      </c>
    </row>
    <row r="9" spans="1:16">
      <c r="A9" s="29" t="s">
        <v>77</v>
      </c>
      <c r="B9" s="30">
        <v>17</v>
      </c>
      <c r="C9" s="30">
        <v>8</v>
      </c>
      <c r="D9" s="30">
        <v>16</v>
      </c>
      <c r="E9" s="30">
        <v>18</v>
      </c>
      <c r="F9" s="30">
        <v>249</v>
      </c>
      <c r="G9" s="30">
        <v>172</v>
      </c>
      <c r="H9" s="30">
        <v>123</v>
      </c>
      <c r="I9" s="30">
        <v>164</v>
      </c>
      <c r="J9" s="30" t="s">
        <v>75</v>
      </c>
      <c r="K9" s="30" t="s">
        <v>75</v>
      </c>
      <c r="L9" s="30">
        <v>314</v>
      </c>
      <c r="M9" s="30">
        <v>308</v>
      </c>
      <c r="N9" s="30">
        <v>27</v>
      </c>
      <c r="O9" s="30">
        <v>25</v>
      </c>
      <c r="P9" s="30">
        <v>1443</v>
      </c>
    </row>
    <row r="10" spans="1:16">
      <c r="A10" s="29" t="s">
        <v>78</v>
      </c>
      <c r="B10" s="30">
        <v>24</v>
      </c>
      <c r="C10" s="30">
        <v>17</v>
      </c>
      <c r="D10" s="30">
        <v>39</v>
      </c>
      <c r="E10" s="30">
        <v>33</v>
      </c>
      <c r="F10" s="30">
        <v>315</v>
      </c>
      <c r="G10" s="30">
        <v>186</v>
      </c>
      <c r="H10" s="30">
        <v>246</v>
      </c>
      <c r="I10" s="30">
        <v>288</v>
      </c>
      <c r="J10" s="30" t="s">
        <v>75</v>
      </c>
      <c r="K10" s="30" t="s">
        <v>75</v>
      </c>
      <c r="L10" s="30">
        <v>873</v>
      </c>
      <c r="M10" s="30">
        <v>932</v>
      </c>
      <c r="N10" s="30">
        <v>41</v>
      </c>
      <c r="O10" s="30">
        <v>43</v>
      </c>
      <c r="P10" s="30">
        <v>3043</v>
      </c>
    </row>
    <row r="11" spans="1:16">
      <c r="A11" s="29" t="s">
        <v>79</v>
      </c>
      <c r="B11" s="30">
        <v>6</v>
      </c>
      <c r="C11" s="30">
        <v>5</v>
      </c>
      <c r="D11" s="30" t="s">
        <v>75</v>
      </c>
      <c r="E11" s="30">
        <v>17</v>
      </c>
      <c r="F11" s="30">
        <v>75</v>
      </c>
      <c r="G11" s="30">
        <v>28</v>
      </c>
      <c r="H11" s="30">
        <v>70</v>
      </c>
      <c r="I11" s="30">
        <v>61</v>
      </c>
      <c r="J11" s="30">
        <v>0</v>
      </c>
      <c r="K11" s="30" t="s">
        <v>75</v>
      </c>
      <c r="L11" s="30">
        <v>367</v>
      </c>
      <c r="M11" s="30">
        <v>235</v>
      </c>
      <c r="N11" s="30">
        <v>18</v>
      </c>
      <c r="O11" s="30">
        <v>14</v>
      </c>
      <c r="P11" s="30">
        <v>904</v>
      </c>
    </row>
    <row r="12" spans="1:16">
      <c r="A12" s="29" t="s">
        <v>80</v>
      </c>
      <c r="B12" s="30" t="s">
        <v>75</v>
      </c>
      <c r="C12" s="30" t="s">
        <v>75</v>
      </c>
      <c r="D12" s="30">
        <v>6</v>
      </c>
      <c r="E12" s="30">
        <v>0</v>
      </c>
      <c r="F12" s="30">
        <v>14</v>
      </c>
      <c r="G12" s="30" t="s">
        <v>75</v>
      </c>
      <c r="H12" s="30">
        <v>23</v>
      </c>
      <c r="I12" s="30">
        <v>22</v>
      </c>
      <c r="J12" s="30" t="s">
        <v>75</v>
      </c>
      <c r="K12" s="30">
        <v>0</v>
      </c>
      <c r="L12" s="30">
        <v>151</v>
      </c>
      <c r="M12" s="30">
        <v>49</v>
      </c>
      <c r="N12" s="30">
        <v>4</v>
      </c>
      <c r="O12" s="30">
        <v>0</v>
      </c>
      <c r="P12" s="30">
        <v>277</v>
      </c>
    </row>
    <row r="13" spans="1:16">
      <c r="A13" s="29" t="s">
        <v>81</v>
      </c>
      <c r="B13" s="30">
        <v>0</v>
      </c>
      <c r="C13" s="30">
        <v>0</v>
      </c>
      <c r="D13" s="30">
        <v>28</v>
      </c>
      <c r="E13" s="30">
        <v>66</v>
      </c>
      <c r="F13" s="30">
        <v>48</v>
      </c>
      <c r="G13" s="30">
        <v>92</v>
      </c>
      <c r="H13" s="30">
        <v>34</v>
      </c>
      <c r="I13" s="30">
        <v>61</v>
      </c>
      <c r="J13" s="30">
        <v>0</v>
      </c>
      <c r="K13" s="30">
        <v>0</v>
      </c>
      <c r="L13" s="30" t="s">
        <v>75</v>
      </c>
      <c r="M13" s="30">
        <v>6</v>
      </c>
      <c r="N13" s="30">
        <v>0</v>
      </c>
      <c r="O13" s="30" t="s">
        <v>75</v>
      </c>
      <c r="P13" s="30">
        <v>337</v>
      </c>
    </row>
    <row r="14" spans="1:16">
      <c r="A14" s="29" t="s">
        <v>82</v>
      </c>
      <c r="B14" s="30">
        <v>0</v>
      </c>
      <c r="C14" s="30">
        <v>0</v>
      </c>
      <c r="D14" s="30">
        <v>49</v>
      </c>
      <c r="E14" s="30" t="s">
        <v>75</v>
      </c>
      <c r="F14" s="30">
        <v>96</v>
      </c>
      <c r="G14" s="30">
        <v>120</v>
      </c>
      <c r="H14" s="30">
        <v>91</v>
      </c>
      <c r="I14" s="30">
        <v>142</v>
      </c>
      <c r="J14" s="30" t="s">
        <v>75</v>
      </c>
      <c r="K14" s="30">
        <v>0</v>
      </c>
      <c r="L14" s="30">
        <v>9</v>
      </c>
      <c r="M14" s="30">
        <v>10</v>
      </c>
      <c r="N14" s="30">
        <v>0</v>
      </c>
      <c r="O14" s="30">
        <v>0</v>
      </c>
      <c r="P14" s="30">
        <v>580</v>
      </c>
    </row>
    <row r="15" spans="1:16">
      <c r="A15" s="29" t="s">
        <v>83</v>
      </c>
      <c r="B15" s="30">
        <v>0</v>
      </c>
      <c r="C15" s="30">
        <v>0</v>
      </c>
      <c r="D15" s="30">
        <v>95</v>
      </c>
      <c r="E15" s="30">
        <v>122</v>
      </c>
      <c r="F15" s="30">
        <v>234</v>
      </c>
      <c r="G15" s="30" t="s">
        <v>75</v>
      </c>
      <c r="H15" s="30">
        <v>183</v>
      </c>
      <c r="I15" s="30">
        <v>354</v>
      </c>
      <c r="J15" s="30">
        <v>0</v>
      </c>
      <c r="K15" s="30">
        <v>0</v>
      </c>
      <c r="L15" s="30">
        <v>12</v>
      </c>
      <c r="M15" s="30">
        <v>38</v>
      </c>
      <c r="N15" s="30" t="s">
        <v>75</v>
      </c>
      <c r="O15" s="30">
        <v>4</v>
      </c>
      <c r="P15" s="30">
        <v>1204</v>
      </c>
    </row>
    <row r="16" spans="1:16">
      <c r="A16" s="29" t="s">
        <v>84</v>
      </c>
      <c r="B16" s="30">
        <v>0</v>
      </c>
      <c r="C16" s="30">
        <v>0</v>
      </c>
      <c r="D16" s="30">
        <v>94</v>
      </c>
      <c r="E16" s="30">
        <v>144</v>
      </c>
      <c r="F16" s="30">
        <v>196</v>
      </c>
      <c r="G16" s="30">
        <v>133</v>
      </c>
      <c r="H16" s="30">
        <v>243</v>
      </c>
      <c r="I16" s="30">
        <v>371</v>
      </c>
      <c r="J16" s="30" t="s">
        <v>75</v>
      </c>
      <c r="K16" s="30" t="s">
        <v>75</v>
      </c>
      <c r="L16" s="30">
        <v>23</v>
      </c>
      <c r="M16" s="30">
        <v>44</v>
      </c>
      <c r="N16" s="30" t="s">
        <v>75</v>
      </c>
      <c r="O16" s="30" t="s">
        <v>75</v>
      </c>
      <c r="P16" s="30">
        <v>1256</v>
      </c>
    </row>
    <row r="17" spans="1:16">
      <c r="A17" s="29" t="s">
        <v>85</v>
      </c>
      <c r="B17" s="30">
        <v>0</v>
      </c>
      <c r="C17" s="30">
        <v>0</v>
      </c>
      <c r="D17" s="30">
        <v>70</v>
      </c>
      <c r="E17" s="30">
        <v>122</v>
      </c>
      <c r="F17" s="30">
        <v>102</v>
      </c>
      <c r="G17" s="30">
        <v>52</v>
      </c>
      <c r="H17" s="30">
        <v>171</v>
      </c>
      <c r="I17" s="30">
        <v>279</v>
      </c>
      <c r="J17" s="30" t="s">
        <v>75</v>
      </c>
      <c r="K17" s="30" t="s">
        <v>75</v>
      </c>
      <c r="L17" s="30">
        <v>17</v>
      </c>
      <c r="M17" s="30">
        <v>45</v>
      </c>
      <c r="N17" s="30">
        <v>0</v>
      </c>
      <c r="O17" s="30" t="s">
        <v>75</v>
      </c>
      <c r="P17" s="30">
        <v>862</v>
      </c>
    </row>
    <row r="18" spans="1:16">
      <c r="A18" s="29" t="s">
        <v>86</v>
      </c>
      <c r="B18" s="30">
        <v>0</v>
      </c>
      <c r="C18" s="30" t="s">
        <v>75</v>
      </c>
      <c r="D18" s="30">
        <v>43</v>
      </c>
      <c r="E18" s="30">
        <v>79</v>
      </c>
      <c r="F18" s="30">
        <v>41</v>
      </c>
      <c r="G18" s="30">
        <v>20</v>
      </c>
      <c r="H18" s="30">
        <v>115</v>
      </c>
      <c r="I18" s="30">
        <v>173</v>
      </c>
      <c r="J18" s="30">
        <v>0</v>
      </c>
      <c r="K18" s="30">
        <v>0</v>
      </c>
      <c r="L18" s="30">
        <v>15</v>
      </c>
      <c r="M18" s="30">
        <v>34</v>
      </c>
      <c r="N18" s="30">
        <v>0</v>
      </c>
      <c r="O18" s="30" t="s">
        <v>75</v>
      </c>
      <c r="P18" s="30">
        <v>522</v>
      </c>
    </row>
    <row r="19" spans="1:16">
      <c r="A19" s="29" t="s">
        <v>71</v>
      </c>
      <c r="B19" s="30">
        <v>53</v>
      </c>
      <c r="C19" s="30">
        <v>38</v>
      </c>
      <c r="D19" s="30">
        <v>462</v>
      </c>
      <c r="E19" s="30">
        <v>673</v>
      </c>
      <c r="F19" s="30">
        <v>1527</v>
      </c>
      <c r="G19" s="30">
        <v>1066</v>
      </c>
      <c r="H19" s="30">
        <v>1373</v>
      </c>
      <c r="I19" s="30">
        <v>2013</v>
      </c>
      <c r="J19" s="30">
        <v>14</v>
      </c>
      <c r="K19" s="30">
        <v>8</v>
      </c>
      <c r="L19" s="30">
        <v>1962</v>
      </c>
      <c r="M19" s="30">
        <v>1859</v>
      </c>
      <c r="N19" s="30">
        <v>103</v>
      </c>
      <c r="O19" s="30">
        <v>96</v>
      </c>
      <c r="P19" s="30">
        <v>11247</v>
      </c>
    </row>
    <row r="20" spans="1:16">
      <c r="A20" s="29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4"/>
  <sheetViews>
    <sheetView tabSelected="0" workbookViewId="0" showGridLines="true" showRowColHeaders="1">
      <selection activeCell="B5" sqref="B5:C5"/>
    </sheetView>
  </sheetViews>
  <sheetFormatPr defaultRowHeight="14.4" outlineLevelRow="0" outlineLevelCol="0"/>
  <cols>
    <col min="1" max="1" width="24.42578125" customWidth="true" style="32"/>
  </cols>
  <sheetData>
    <row r="1" spans="1:16">
      <c r="A1" s="32" t="s">
        <v>0</v>
      </c>
    </row>
    <row r="2" spans="1:16">
      <c r="A2" s="32" t="s">
        <v>1</v>
      </c>
    </row>
    <row r="3" spans="1:16">
      <c r="A3" s="32"/>
    </row>
    <row r="4" spans="1:16">
      <c r="A4" s="32" t="s">
        <v>87</v>
      </c>
    </row>
    <row r="5" spans="1:16">
      <c r="A5" s="32" t="s">
        <v>88</v>
      </c>
      <c r="B5" s="34" t="s">
        <v>41</v>
      </c>
      <c r="C5" s="34"/>
      <c r="D5" s="34" t="s">
        <v>42</v>
      </c>
      <c r="E5" s="34"/>
      <c r="F5" s="34" t="s">
        <v>43</v>
      </c>
      <c r="G5" s="34"/>
      <c r="H5" s="34" t="s">
        <v>44</v>
      </c>
      <c r="I5" s="34"/>
      <c r="J5" s="34" t="s">
        <v>45</v>
      </c>
      <c r="K5" s="34"/>
      <c r="L5" s="34" t="s">
        <v>46</v>
      </c>
      <c r="M5" s="34"/>
      <c r="N5" s="34" t="s">
        <v>70</v>
      </c>
      <c r="O5" s="34"/>
      <c r="P5" s="32" t="s">
        <v>71</v>
      </c>
    </row>
    <row r="6" spans="1:16">
      <c r="A6" s="32"/>
      <c r="B6" s="32" t="s">
        <v>72</v>
      </c>
      <c r="C6" s="32" t="s">
        <v>73</v>
      </c>
      <c r="D6" s="32" t="s">
        <v>72</v>
      </c>
      <c r="E6" s="32" t="s">
        <v>73</v>
      </c>
      <c r="F6" s="32" t="s">
        <v>72</v>
      </c>
      <c r="G6" s="32" t="s">
        <v>73</v>
      </c>
      <c r="H6" s="32" t="s">
        <v>72</v>
      </c>
      <c r="I6" s="32" t="s">
        <v>73</v>
      </c>
      <c r="J6" s="32" t="s">
        <v>72</v>
      </c>
      <c r="K6" s="32" t="s">
        <v>73</v>
      </c>
      <c r="L6" s="32" t="s">
        <v>72</v>
      </c>
      <c r="M6" s="32" t="s">
        <v>73</v>
      </c>
      <c r="N6" s="32" t="s">
        <v>72</v>
      </c>
      <c r="O6" s="32" t="s">
        <v>73</v>
      </c>
    </row>
    <row r="7" spans="1:16">
      <c r="A7" s="32" t="s">
        <v>34</v>
      </c>
      <c r="B7" s="33">
        <v>9</v>
      </c>
      <c r="C7" s="33" t="s">
        <v>75</v>
      </c>
      <c r="D7" s="33">
        <v>7</v>
      </c>
      <c r="E7" s="33">
        <v>8</v>
      </c>
      <c r="F7" s="33">
        <v>99</v>
      </c>
      <c r="G7" s="33">
        <v>57</v>
      </c>
      <c r="H7" s="33">
        <v>115</v>
      </c>
      <c r="I7" s="33">
        <v>81</v>
      </c>
      <c r="J7" s="33" t="s">
        <v>75</v>
      </c>
      <c r="K7" s="33">
        <v>0</v>
      </c>
      <c r="L7" s="33">
        <v>441</v>
      </c>
      <c r="M7" s="33">
        <v>362</v>
      </c>
      <c r="N7" s="33">
        <v>40</v>
      </c>
      <c r="O7" s="33">
        <v>31</v>
      </c>
      <c r="P7" s="33">
        <v>1255</v>
      </c>
    </row>
    <row r="8" spans="1:16">
      <c r="A8" s="32" t="s">
        <v>35</v>
      </c>
      <c r="B8" s="33">
        <v>12</v>
      </c>
      <c r="C8" s="33">
        <v>11</v>
      </c>
      <c r="D8" s="33">
        <v>66</v>
      </c>
      <c r="E8" s="33">
        <v>82</v>
      </c>
      <c r="F8" s="33">
        <v>401</v>
      </c>
      <c r="G8" s="33">
        <v>229</v>
      </c>
      <c r="H8" s="33">
        <v>282</v>
      </c>
      <c r="I8" s="33">
        <v>341</v>
      </c>
      <c r="J8" s="33">
        <v>4</v>
      </c>
      <c r="K8" s="33">
        <v>4</v>
      </c>
      <c r="L8" s="33">
        <v>625</v>
      </c>
      <c r="M8" s="33">
        <v>531</v>
      </c>
      <c r="N8" s="33">
        <v>33</v>
      </c>
      <c r="O8" s="33">
        <v>30</v>
      </c>
      <c r="P8" s="33">
        <v>2651</v>
      </c>
    </row>
    <row r="9" spans="1:16">
      <c r="A9" s="32" t="s">
        <v>36</v>
      </c>
      <c r="B9" s="33" t="s">
        <v>75</v>
      </c>
      <c r="C9" s="33">
        <v>21</v>
      </c>
      <c r="D9" s="33">
        <v>280</v>
      </c>
      <c r="E9" s="33">
        <v>402</v>
      </c>
      <c r="F9" s="33">
        <v>814</v>
      </c>
      <c r="G9" s="33">
        <v>627</v>
      </c>
      <c r="H9" s="33">
        <v>739</v>
      </c>
      <c r="I9" s="33">
        <v>1146</v>
      </c>
      <c r="J9" s="33">
        <v>4</v>
      </c>
      <c r="K9" s="33" t="s">
        <v>75</v>
      </c>
      <c r="L9" s="33">
        <v>712</v>
      </c>
      <c r="M9" s="33">
        <v>769</v>
      </c>
      <c r="N9" s="33">
        <v>27</v>
      </c>
      <c r="O9" s="33">
        <v>32</v>
      </c>
      <c r="P9" s="33">
        <v>5604</v>
      </c>
    </row>
    <row r="10" spans="1:16">
      <c r="A10" s="32" t="s">
        <v>37</v>
      </c>
      <c r="B10" s="33" t="s">
        <v>75</v>
      </c>
      <c r="C10" s="33" t="s">
        <v>75</v>
      </c>
      <c r="D10" s="33">
        <v>56</v>
      </c>
      <c r="E10" s="33">
        <v>98</v>
      </c>
      <c r="F10" s="33">
        <v>143</v>
      </c>
      <c r="G10" s="33">
        <v>106</v>
      </c>
      <c r="H10" s="33">
        <v>162</v>
      </c>
      <c r="I10" s="33">
        <v>310</v>
      </c>
      <c r="J10" s="33" t="s">
        <v>75</v>
      </c>
      <c r="K10" s="33">
        <v>0</v>
      </c>
      <c r="L10" s="33">
        <v>116</v>
      </c>
      <c r="M10" s="33">
        <v>121</v>
      </c>
      <c r="N10" s="33" t="s">
        <v>75</v>
      </c>
      <c r="O10" s="33" t="s">
        <v>75</v>
      </c>
      <c r="P10" s="33">
        <v>1122</v>
      </c>
    </row>
    <row r="11" spans="1:16">
      <c r="A11" s="32" t="s">
        <v>38</v>
      </c>
      <c r="B11" s="33">
        <v>0</v>
      </c>
      <c r="C11" s="33" t="s">
        <v>75</v>
      </c>
      <c r="D11" s="33">
        <v>22</v>
      </c>
      <c r="E11" s="33">
        <v>48</v>
      </c>
      <c r="F11" s="33">
        <v>45</v>
      </c>
      <c r="G11" s="33">
        <v>29</v>
      </c>
      <c r="H11" s="33">
        <v>39</v>
      </c>
      <c r="I11" s="33">
        <v>79</v>
      </c>
      <c r="J11" s="33" t="s">
        <v>75</v>
      </c>
      <c r="K11" s="33" t="s">
        <v>75</v>
      </c>
      <c r="L11" s="33">
        <v>32</v>
      </c>
      <c r="M11" s="33">
        <v>47</v>
      </c>
      <c r="N11" s="33" t="s">
        <v>75</v>
      </c>
      <c r="O11" s="33">
        <v>0</v>
      </c>
      <c r="P11" s="33">
        <v>345</v>
      </c>
    </row>
    <row r="12" spans="1:16">
      <c r="A12" s="32" t="s">
        <v>39</v>
      </c>
      <c r="B12" s="33" t="s">
        <v>75</v>
      </c>
      <c r="C12" s="33" t="s">
        <v>75</v>
      </c>
      <c r="D12" s="33">
        <v>31</v>
      </c>
      <c r="E12" s="33">
        <v>35</v>
      </c>
      <c r="F12" s="33">
        <v>25</v>
      </c>
      <c r="G12" s="33">
        <v>18</v>
      </c>
      <c r="H12" s="33">
        <v>36</v>
      </c>
      <c r="I12" s="33">
        <v>56</v>
      </c>
      <c r="J12" s="33">
        <v>0</v>
      </c>
      <c r="K12" s="33">
        <v>0</v>
      </c>
      <c r="L12" s="33">
        <v>36</v>
      </c>
      <c r="M12" s="33">
        <v>29</v>
      </c>
      <c r="N12" s="33">
        <v>0</v>
      </c>
      <c r="O12" s="33" t="s">
        <v>75</v>
      </c>
      <c r="P12" s="33">
        <v>270</v>
      </c>
    </row>
    <row r="13" spans="1:16">
      <c r="A13" s="32" t="s">
        <v>71</v>
      </c>
      <c r="B13" s="33">
        <v>53</v>
      </c>
      <c r="C13" s="33">
        <v>38</v>
      </c>
      <c r="D13" s="33">
        <v>462</v>
      </c>
      <c r="E13" s="33">
        <v>673</v>
      </c>
      <c r="F13" s="33">
        <v>1527</v>
      </c>
      <c r="G13" s="33">
        <v>1066</v>
      </c>
      <c r="H13" s="33">
        <v>1373</v>
      </c>
      <c r="I13" s="33">
        <v>2013</v>
      </c>
      <c r="J13" s="33">
        <v>14</v>
      </c>
      <c r="K13" s="33">
        <v>8</v>
      </c>
      <c r="L13" s="33">
        <v>1962</v>
      </c>
      <c r="M13" s="33">
        <v>1859</v>
      </c>
      <c r="N13" s="33">
        <v>103</v>
      </c>
      <c r="O13" s="33">
        <v>96</v>
      </c>
      <c r="P13" s="33">
        <v>11247</v>
      </c>
    </row>
    <row r="14" spans="1:16">
      <c r="A14" s="32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5"/>
  <sheetViews>
    <sheetView tabSelected="0" workbookViewId="0" showGridLines="true" showRowColHeaders="1">
      <selection activeCell="H14" sqref="H14"/>
    </sheetView>
  </sheetViews>
  <sheetFormatPr defaultRowHeight="14.4" outlineLevelRow="0" outlineLevelCol="0"/>
  <cols>
    <col min="1" max="1" width="22.54296875" customWidth="true" style="35"/>
  </cols>
  <sheetData>
    <row r="1" spans="1:8">
      <c r="A1" s="35" t="s">
        <v>0</v>
      </c>
    </row>
    <row r="2" spans="1:8">
      <c r="A2" s="35" t="s">
        <v>1</v>
      </c>
    </row>
    <row r="3" spans="1:8">
      <c r="A3" s="35"/>
    </row>
    <row r="4" spans="1:8">
      <c r="A4" s="35" t="s">
        <v>89</v>
      </c>
    </row>
    <row r="5" spans="1:8">
      <c r="A5" s="35" t="s">
        <v>90</v>
      </c>
      <c r="B5" s="35" t="s">
        <v>34</v>
      </c>
      <c r="C5" s="35" t="s">
        <v>35</v>
      </c>
      <c r="D5" s="35" t="s">
        <v>36</v>
      </c>
      <c r="E5" s="35" t="s">
        <v>37</v>
      </c>
      <c r="F5" s="35" t="s">
        <v>38</v>
      </c>
      <c r="G5" s="35" t="s">
        <v>39</v>
      </c>
      <c r="H5" s="35" t="s">
        <v>71</v>
      </c>
    </row>
    <row r="6" spans="1:8">
      <c r="A6" s="35" t="s">
        <v>91</v>
      </c>
      <c r="B6" s="36">
        <v>927</v>
      </c>
      <c r="C6" s="36">
        <v>1616</v>
      </c>
      <c r="D6" s="36">
        <v>2252</v>
      </c>
      <c r="E6" s="36">
        <v>351</v>
      </c>
      <c r="F6" s="36">
        <v>96</v>
      </c>
      <c r="G6" s="36">
        <v>63</v>
      </c>
      <c r="H6" s="36">
        <v>5305</v>
      </c>
    </row>
    <row r="7" spans="1:8">
      <c r="A7" s="35" t="s">
        <v>92</v>
      </c>
      <c r="B7" s="36">
        <v>12</v>
      </c>
      <c r="C7" s="36">
        <v>24</v>
      </c>
      <c r="D7" s="36">
        <v>48</v>
      </c>
      <c r="E7" s="36">
        <v>17</v>
      </c>
      <c r="F7" s="36">
        <v>5</v>
      </c>
      <c r="G7" s="36">
        <v>0</v>
      </c>
      <c r="H7" s="36">
        <v>106</v>
      </c>
    </row>
    <row r="8" spans="1:8">
      <c r="A8" s="35" t="s">
        <v>93</v>
      </c>
      <c r="B8" s="36">
        <v>242</v>
      </c>
      <c r="C8" s="36">
        <v>398</v>
      </c>
      <c r="D8" s="36">
        <v>453</v>
      </c>
      <c r="E8" s="36">
        <v>57</v>
      </c>
      <c r="F8" s="36">
        <v>17</v>
      </c>
      <c r="G8" s="36">
        <v>14</v>
      </c>
      <c r="H8" s="36">
        <v>1181</v>
      </c>
    </row>
    <row r="9" spans="1:8">
      <c r="A9" s="35" t="s">
        <v>92</v>
      </c>
      <c r="B9" s="36">
        <v>5</v>
      </c>
      <c r="C9" s="36">
        <v>4</v>
      </c>
      <c r="D9" s="36">
        <v>12</v>
      </c>
      <c r="E9" s="36">
        <v>5</v>
      </c>
      <c r="F9" s="36" t="s">
        <v>75</v>
      </c>
      <c r="G9" s="36" t="s">
        <v>75</v>
      </c>
      <c r="H9" s="36">
        <v>31</v>
      </c>
    </row>
    <row r="10" spans="1:8">
      <c r="A10" s="35" t="s">
        <v>94</v>
      </c>
      <c r="B10" s="36" t="s">
        <v>75</v>
      </c>
      <c r="C10" s="36">
        <v>624</v>
      </c>
      <c r="D10" s="36">
        <v>2787</v>
      </c>
      <c r="E10" s="36">
        <v>688</v>
      </c>
      <c r="F10" s="36">
        <v>224</v>
      </c>
      <c r="G10" s="36" t="s">
        <v>75</v>
      </c>
      <c r="H10" s="36">
        <v>4597</v>
      </c>
    </row>
    <row r="11" spans="1:8">
      <c r="A11" s="35" t="s">
        <v>92</v>
      </c>
      <c r="B11" s="36" t="s">
        <v>75</v>
      </c>
      <c r="C11" s="36">
        <v>8</v>
      </c>
      <c r="D11" s="36">
        <v>34</v>
      </c>
      <c r="E11" s="36">
        <v>14</v>
      </c>
      <c r="F11" s="36">
        <v>5</v>
      </c>
      <c r="G11" s="36" t="s">
        <v>75</v>
      </c>
      <c r="H11" s="36">
        <v>67</v>
      </c>
    </row>
    <row r="12" spans="1:8">
      <c r="A12" s="35" t="s">
        <v>95</v>
      </c>
      <c r="B12" s="36" t="s">
        <v>75</v>
      </c>
      <c r="C12" s="36">
        <v>13</v>
      </c>
      <c r="D12" s="36">
        <v>112</v>
      </c>
      <c r="E12" s="36">
        <v>26</v>
      </c>
      <c r="F12" s="36">
        <v>8</v>
      </c>
      <c r="G12" s="36" t="s">
        <v>75</v>
      </c>
      <c r="H12" s="36">
        <v>164</v>
      </c>
    </row>
    <row r="13" spans="1:8">
      <c r="A13" s="35" t="s">
        <v>92</v>
      </c>
      <c r="B13" s="36">
        <v>0</v>
      </c>
      <c r="C13" s="36">
        <v>4</v>
      </c>
      <c r="D13" s="36">
        <v>36</v>
      </c>
      <c r="E13" s="36">
        <v>8</v>
      </c>
      <c r="F13" s="36" t="s">
        <v>75</v>
      </c>
      <c r="G13" s="36" t="s">
        <v>75</v>
      </c>
      <c r="H13" s="36">
        <v>52</v>
      </c>
    </row>
    <row r="14" spans="1:8">
      <c r="A14" s="35" t="s">
        <v>71</v>
      </c>
      <c r="B14" s="36">
        <v>1255</v>
      </c>
      <c r="C14" s="36">
        <v>2651</v>
      </c>
      <c r="D14" s="36">
        <v>5604</v>
      </c>
      <c r="E14" s="36">
        <v>1122</v>
      </c>
      <c r="F14" s="36">
        <v>345</v>
      </c>
      <c r="G14" s="36">
        <v>270</v>
      </c>
      <c r="H14" s="36">
        <v>11247</v>
      </c>
    </row>
    <row r="15" spans="1:8">
      <c r="A15" s="35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23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18.26953125" customWidth="true" style="37"/>
    <col min="2" max="2" width="11.81640625" customWidth="true" style="37"/>
    <col min="3" max="3" width="11.81640625" customWidth="true" style="37"/>
    <col min="4" max="4" width="11.81640625" customWidth="true" style="37"/>
    <col min="5" max="5" width="11.81640625" customWidth="true" style="37"/>
    <col min="6" max="6" width="11.81640625" customWidth="true" style="37"/>
    <col min="7" max="7" width="11.81640625" customWidth="true" style="37"/>
    <col min="8" max="8" width="11.81640625" customWidth="true" style="37"/>
    <col min="9" max="9" width="11.81640625" customWidth="true" style="37"/>
    <col min="10" max="10" width="11.81640625" customWidth="true" style="37"/>
    <col min="11" max="11" width="11.81640625" customWidth="true" style="37"/>
  </cols>
  <sheetData>
    <row r="1" spans="1:14">
      <c r="A1" s="37" t="s">
        <v>0</v>
      </c>
    </row>
    <row r="2" spans="1:14">
      <c r="A2" s="37" t="s">
        <v>1</v>
      </c>
    </row>
    <row r="3" spans="1:14">
      <c r="A3" s="37"/>
    </row>
    <row r="4" spans="1:14" s="40" customFormat="1">
      <c r="A4" s="40" t="s">
        <v>96</v>
      </c>
    </row>
    <row r="5" spans="1:14" s="40" customFormat="1"/>
    <row r="6" spans="1:14" customHeight="1" ht="100">
      <c r="A6" s="41" t="s">
        <v>69</v>
      </c>
      <c r="B6" s="41" t="s">
        <v>97</v>
      </c>
      <c r="C6" s="41" t="s">
        <v>98</v>
      </c>
      <c r="D6" s="41" t="s">
        <v>99</v>
      </c>
      <c r="E6" s="41" t="s">
        <v>100</v>
      </c>
      <c r="F6" s="41" t="s">
        <v>101</v>
      </c>
      <c r="G6" s="41" t="s">
        <v>102</v>
      </c>
      <c r="H6" s="41" t="s">
        <v>103</v>
      </c>
      <c r="I6" s="41" t="s">
        <v>104</v>
      </c>
      <c r="J6" s="41" t="s">
        <v>105</v>
      </c>
      <c r="K6" s="41" t="s">
        <v>106</v>
      </c>
      <c r="L6" s="41"/>
      <c r="M6" s="41"/>
      <c r="N6" s="41"/>
    </row>
    <row r="7" spans="1:14">
      <c r="A7" s="37" t="s">
        <v>74</v>
      </c>
      <c r="B7" s="39">
        <v>184</v>
      </c>
      <c r="C7" s="39">
        <v>20209</v>
      </c>
      <c r="D7" s="39">
        <v>81</v>
      </c>
      <c r="E7" s="39">
        <v>2</v>
      </c>
      <c r="F7" s="39">
        <v>70</v>
      </c>
      <c r="G7" s="39">
        <v>31</v>
      </c>
      <c r="H7" s="44">
        <v>0.4511</v>
      </c>
      <c r="I7" s="39">
        <v>191</v>
      </c>
      <c r="J7" s="39">
        <v>83</v>
      </c>
      <c r="K7" s="44">
        <v>0.4346</v>
      </c>
    </row>
    <row r="8" spans="1:14">
      <c r="A8" s="37" t="s">
        <v>76</v>
      </c>
      <c r="B8" s="39">
        <v>635</v>
      </c>
      <c r="C8" s="39">
        <v>61878</v>
      </c>
      <c r="D8" s="39">
        <v>265</v>
      </c>
      <c r="E8" s="39">
        <v>20</v>
      </c>
      <c r="F8" s="39">
        <v>266</v>
      </c>
      <c r="G8" s="39">
        <v>84</v>
      </c>
      <c r="H8" s="44">
        <v>0.4488</v>
      </c>
      <c r="I8" s="39">
        <v>653</v>
      </c>
      <c r="J8" s="39">
        <v>287</v>
      </c>
      <c r="K8" s="44">
        <v>0.4395</v>
      </c>
    </row>
    <row r="9" spans="1:14">
      <c r="A9" s="37" t="s">
        <v>77</v>
      </c>
      <c r="B9" s="39">
        <v>1443</v>
      </c>
      <c r="C9" s="39">
        <v>124873</v>
      </c>
      <c r="D9" s="39">
        <v>553</v>
      </c>
      <c r="E9" s="39">
        <v>93</v>
      </c>
      <c r="F9" s="39">
        <v>596</v>
      </c>
      <c r="G9" s="39">
        <v>201</v>
      </c>
      <c r="H9" s="44">
        <v>0.4477</v>
      </c>
      <c r="I9" s="39">
        <v>1491</v>
      </c>
      <c r="J9" s="39">
        <v>652</v>
      </c>
      <c r="K9" s="44">
        <v>0.4373</v>
      </c>
    </row>
    <row r="10" spans="1:14">
      <c r="A10" s="37" t="s">
        <v>78</v>
      </c>
      <c r="B10" s="39">
        <v>3043</v>
      </c>
      <c r="C10" s="39">
        <v>217517</v>
      </c>
      <c r="D10" s="39">
        <v>603</v>
      </c>
      <c r="E10" s="39">
        <v>682</v>
      </c>
      <c r="F10" s="39">
        <v>1319</v>
      </c>
      <c r="G10" s="39">
        <v>439</v>
      </c>
      <c r="H10" s="44">
        <v>0.4223</v>
      </c>
      <c r="I10" s="39">
        <v>3146</v>
      </c>
      <c r="J10" s="39">
        <v>1308</v>
      </c>
      <c r="K10" s="44">
        <v>0.4158</v>
      </c>
    </row>
    <row r="11" spans="1:14">
      <c r="A11" s="37" t="s">
        <v>79</v>
      </c>
      <c r="B11" s="39">
        <v>904</v>
      </c>
      <c r="C11" s="39">
        <v>57196</v>
      </c>
      <c r="D11" s="39">
        <v>171</v>
      </c>
      <c r="E11" s="39">
        <v>380</v>
      </c>
      <c r="F11" s="39">
        <v>263</v>
      </c>
      <c r="G11" s="39">
        <v>90</v>
      </c>
      <c r="H11" s="44">
        <v>0.6095</v>
      </c>
      <c r="I11" s="39">
        <v>921</v>
      </c>
      <c r="J11" s="39">
        <v>554</v>
      </c>
      <c r="K11" s="44">
        <v>0.6015</v>
      </c>
    </row>
    <row r="12" spans="1:14">
      <c r="A12" s="37" t="s">
        <v>80</v>
      </c>
      <c r="B12" s="39">
        <v>277</v>
      </c>
      <c r="C12" s="39">
        <v>13564</v>
      </c>
      <c r="D12" s="39">
        <v>1</v>
      </c>
      <c r="E12" s="39">
        <v>171</v>
      </c>
      <c r="F12" s="39">
        <v>77</v>
      </c>
      <c r="G12" s="39">
        <v>28</v>
      </c>
      <c r="H12" s="44">
        <v>0.6209</v>
      </c>
      <c r="I12" s="39">
        <v>281</v>
      </c>
      <c r="J12" s="39">
        <v>173</v>
      </c>
      <c r="K12" s="44">
        <v>0.6157</v>
      </c>
    </row>
    <row r="13" spans="1:14" s="40" customFormat="1">
      <c r="A13" s="40" t="s">
        <v>107</v>
      </c>
      <c r="B13" s="42">
        <v>6486</v>
      </c>
      <c r="C13" s="42">
        <v>495237</v>
      </c>
      <c r="D13" s="42">
        <v>1674</v>
      </c>
      <c r="E13" s="42">
        <v>1348</v>
      </c>
      <c r="F13" s="42">
        <v>2591</v>
      </c>
      <c r="G13" s="42">
        <v>873</v>
      </c>
      <c r="H13" s="43">
        <v>0.4659</v>
      </c>
      <c r="I13" s="42">
        <v>6683</v>
      </c>
      <c r="J13" s="42">
        <v>3057</v>
      </c>
      <c r="K13" s="43">
        <v>0.4574</v>
      </c>
    </row>
    <row r="14" spans="1:14">
      <c r="A14" s="37" t="s">
        <v>81</v>
      </c>
      <c r="B14" s="39">
        <v>337</v>
      </c>
      <c r="C14" s="39">
        <v>33252</v>
      </c>
      <c r="D14" s="39">
        <v>185</v>
      </c>
      <c r="E14" s="39">
        <v>0</v>
      </c>
      <c r="F14" s="39">
        <v>111</v>
      </c>
      <c r="G14" s="39">
        <v>41</v>
      </c>
      <c r="H14" s="44">
        <v>0.549</v>
      </c>
      <c r="I14" s="39">
        <v>344</v>
      </c>
      <c r="J14" s="39">
        <v>187</v>
      </c>
      <c r="K14" s="44">
        <v>0.5436</v>
      </c>
    </row>
    <row r="15" spans="1:14">
      <c r="A15" s="37" t="s">
        <v>82</v>
      </c>
      <c r="B15" s="39">
        <v>580</v>
      </c>
      <c r="C15" s="39">
        <v>49158</v>
      </c>
      <c r="D15" s="39">
        <v>303</v>
      </c>
      <c r="E15" s="39">
        <v>0</v>
      </c>
      <c r="F15" s="39">
        <v>207</v>
      </c>
      <c r="G15" s="39">
        <v>70</v>
      </c>
      <c r="H15" s="44">
        <v>0.5224</v>
      </c>
      <c r="I15" s="39">
        <v>592</v>
      </c>
      <c r="J15" s="39">
        <v>306</v>
      </c>
      <c r="K15" s="44">
        <v>0.5169</v>
      </c>
    </row>
    <row r="16" spans="1:14">
      <c r="A16" s="37" t="s">
        <v>83</v>
      </c>
      <c r="B16" s="39">
        <v>1204</v>
      </c>
      <c r="C16" s="39">
        <v>101927</v>
      </c>
      <c r="D16" s="39">
        <v>658</v>
      </c>
      <c r="E16" s="39">
        <v>1</v>
      </c>
      <c r="F16" s="39">
        <v>440</v>
      </c>
      <c r="G16" s="39">
        <v>105</v>
      </c>
      <c r="H16" s="44">
        <v>0.5473</v>
      </c>
      <c r="I16" s="39">
        <v>1226</v>
      </c>
      <c r="J16" s="39">
        <v>664</v>
      </c>
      <c r="K16" s="44">
        <v>0.5416</v>
      </c>
    </row>
    <row r="17" spans="1:14">
      <c r="A17" s="37" t="s">
        <v>84</v>
      </c>
      <c r="B17" s="39">
        <v>1256</v>
      </c>
      <c r="C17" s="39">
        <v>113242</v>
      </c>
      <c r="D17" s="39">
        <v>598</v>
      </c>
      <c r="E17" s="39">
        <v>1</v>
      </c>
      <c r="F17" s="39">
        <v>522</v>
      </c>
      <c r="G17" s="39">
        <v>135</v>
      </c>
      <c r="H17" s="44">
        <v>0.4769</v>
      </c>
      <c r="I17" s="39">
        <v>1295</v>
      </c>
      <c r="J17" s="39">
        <v>607</v>
      </c>
      <c r="K17" s="44">
        <v>0.4687</v>
      </c>
    </row>
    <row r="18" spans="1:14">
      <c r="A18" s="37" t="s">
        <v>85</v>
      </c>
      <c r="B18" s="39">
        <v>862</v>
      </c>
      <c r="C18" s="39">
        <v>79529</v>
      </c>
      <c r="D18" s="39">
        <v>426</v>
      </c>
      <c r="E18" s="39">
        <v>5</v>
      </c>
      <c r="F18" s="39">
        <v>342</v>
      </c>
      <c r="G18" s="39">
        <v>89</v>
      </c>
      <c r="H18" s="44">
        <v>0.5</v>
      </c>
      <c r="I18" s="39">
        <v>882</v>
      </c>
      <c r="J18" s="39">
        <v>432</v>
      </c>
      <c r="K18" s="44">
        <v>0.4898</v>
      </c>
    </row>
    <row r="19" spans="1:14">
      <c r="A19" s="37" t="s">
        <v>86</v>
      </c>
      <c r="B19" s="39">
        <v>522</v>
      </c>
      <c r="C19" s="39">
        <v>42313</v>
      </c>
      <c r="D19" s="39">
        <v>167</v>
      </c>
      <c r="E19" s="39">
        <v>8</v>
      </c>
      <c r="F19" s="39">
        <v>275</v>
      </c>
      <c r="G19" s="39">
        <v>72</v>
      </c>
      <c r="H19" s="44">
        <v>0.3352</v>
      </c>
      <c r="I19" s="39">
        <v>543</v>
      </c>
      <c r="J19" s="39">
        <v>177</v>
      </c>
      <c r="K19" s="44">
        <v>0.326</v>
      </c>
    </row>
    <row r="20" spans="1:14" s="40" customFormat="1">
      <c r="A20" s="40" t="s">
        <v>108</v>
      </c>
      <c r="B20" s="42">
        <v>4761</v>
      </c>
      <c r="C20" s="42">
        <v>419421</v>
      </c>
      <c r="D20" s="42">
        <v>2337</v>
      </c>
      <c r="E20" s="42">
        <v>15</v>
      </c>
      <c r="F20" s="42">
        <v>1897</v>
      </c>
      <c r="G20" s="42">
        <v>512</v>
      </c>
      <c r="H20" s="43">
        <v>0.494</v>
      </c>
      <c r="I20" s="42">
        <v>4882</v>
      </c>
      <c r="J20" s="42">
        <v>2373</v>
      </c>
      <c r="K20" s="43">
        <v>0.4861</v>
      </c>
    </row>
    <row r="21" spans="1:14" s="40" customFormat="1">
      <c r="A21" s="40" t="s">
        <v>109</v>
      </c>
      <c r="B21" s="42">
        <v>11247</v>
      </c>
      <c r="C21" s="42">
        <v>914658</v>
      </c>
      <c r="D21" s="42">
        <v>4011</v>
      </c>
      <c r="E21" s="42">
        <v>1363</v>
      </c>
      <c r="F21" s="42">
        <v>4488</v>
      </c>
      <c r="G21" s="42">
        <v>1385</v>
      </c>
      <c r="H21" s="43">
        <v>0.4778</v>
      </c>
      <c r="I21" s="42">
        <v>11565</v>
      </c>
      <c r="J21" s="42">
        <v>5430</v>
      </c>
      <c r="K21" s="43">
        <v>0.4695</v>
      </c>
    </row>
    <row r="22" spans="1:14">
      <c r="A22" s="37"/>
      <c r="I22" s="38"/>
    </row>
    <row r="23" spans="1:14">
      <c r="I23" s="38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1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18.26953125" customWidth="true" style="45"/>
    <col min="2" max="2" width="23.7265625" customWidth="true" style="45"/>
    <col min="3" max="3" width="23.7265625" customWidth="true" style="45"/>
    <col min="4" max="4" width="23.7265625" customWidth="true" style="45"/>
    <col min="5" max="5" width="23.7265625" customWidth="true" style="45"/>
    <col min="6" max="6" width="23.7265625" customWidth="true" style="45"/>
    <col min="7" max="7" width="23.7265625" customWidth="true" style="45"/>
  </cols>
  <sheetData>
    <row r="1" spans="1:10">
      <c r="A1" s="45" t="s">
        <v>0</v>
      </c>
    </row>
    <row r="2" spans="1:10">
      <c r="A2" s="45" t="s">
        <v>1</v>
      </c>
    </row>
    <row r="3" spans="1:10">
      <c r="A3" s="45"/>
    </row>
    <row r="4" spans="1:10" s="47" customFormat="1">
      <c r="A4" s="47" t="s">
        <v>110</v>
      </c>
    </row>
    <row r="5" spans="1:10" s="47" customFormat="1"/>
    <row r="6" spans="1:10" customHeight="1" ht="41.5">
      <c r="A6" s="52" t="s">
        <v>69</v>
      </c>
      <c r="B6" s="52" t="s">
        <v>97</v>
      </c>
      <c r="C6" s="52" t="s">
        <v>111</v>
      </c>
      <c r="D6" s="52" t="s">
        <v>112</v>
      </c>
      <c r="E6" s="52" t="s">
        <v>113</v>
      </c>
      <c r="F6" s="52" t="s">
        <v>114</v>
      </c>
      <c r="G6" s="52" t="s">
        <v>103</v>
      </c>
      <c r="H6" s="48"/>
      <c r="I6" s="48"/>
      <c r="J6" s="48"/>
    </row>
    <row r="7" spans="1:10">
      <c r="A7" s="45" t="s">
        <v>74</v>
      </c>
      <c r="B7" s="46">
        <v>107</v>
      </c>
      <c r="C7" s="46">
        <v>16644</v>
      </c>
      <c r="D7" s="46">
        <v>83</v>
      </c>
      <c r="E7" s="46">
        <v>1</v>
      </c>
      <c r="F7" s="46">
        <v>23</v>
      </c>
      <c r="G7" s="51">
        <v>0.7757</v>
      </c>
    </row>
    <row r="8" spans="1:10">
      <c r="A8" s="45" t="s">
        <v>76</v>
      </c>
      <c r="B8" s="46">
        <v>352</v>
      </c>
      <c r="C8" s="46">
        <v>50832</v>
      </c>
      <c r="D8" s="46">
        <v>281</v>
      </c>
      <c r="E8" s="46">
        <v>22</v>
      </c>
      <c r="F8" s="46">
        <v>49</v>
      </c>
      <c r="G8" s="51">
        <v>0.7983</v>
      </c>
    </row>
    <row r="9" spans="1:10">
      <c r="A9" s="45" t="s">
        <v>77</v>
      </c>
      <c r="B9" s="46">
        <v>839</v>
      </c>
      <c r="C9" s="46">
        <v>10183</v>
      </c>
      <c r="D9" s="46">
        <v>625</v>
      </c>
      <c r="E9" s="46">
        <v>81</v>
      </c>
      <c r="F9" s="46">
        <v>133</v>
      </c>
      <c r="G9" s="51">
        <v>0.7449</v>
      </c>
    </row>
    <row r="10" spans="1:10">
      <c r="A10" s="45" t="s">
        <v>78</v>
      </c>
      <c r="B10" s="46">
        <v>1776</v>
      </c>
      <c r="C10" s="46">
        <v>171314</v>
      </c>
      <c r="D10" s="46">
        <v>989</v>
      </c>
      <c r="E10" s="46">
        <v>361</v>
      </c>
      <c r="F10" s="46">
        <v>426</v>
      </c>
      <c r="G10" s="51">
        <v>0.5569</v>
      </c>
    </row>
    <row r="11" spans="1:10">
      <c r="A11" s="45" t="s">
        <v>79</v>
      </c>
      <c r="B11" s="46">
        <v>576</v>
      </c>
      <c r="C11" s="46">
        <v>46039</v>
      </c>
      <c r="D11" s="46">
        <v>322</v>
      </c>
      <c r="E11" s="46">
        <v>133</v>
      </c>
      <c r="F11" s="46">
        <v>121</v>
      </c>
      <c r="G11" s="51">
        <v>0.559</v>
      </c>
    </row>
    <row r="12" spans="1:10" s="47" customFormat="1">
      <c r="A12" s="47" t="s">
        <v>107</v>
      </c>
      <c r="B12" s="49">
        <v>3650</v>
      </c>
      <c r="C12" s="49">
        <v>295012</v>
      </c>
      <c r="D12" s="49">
        <v>2300</v>
      </c>
      <c r="E12" s="49">
        <v>598</v>
      </c>
      <c r="F12" s="49">
        <v>752</v>
      </c>
      <c r="G12" s="50">
        <v>0.6301</v>
      </c>
    </row>
    <row r="13" spans="1:10">
      <c r="A13" s="45" t="s">
        <v>81</v>
      </c>
      <c r="B13" s="46">
        <v>226</v>
      </c>
      <c r="C13" s="46">
        <v>29462</v>
      </c>
      <c r="D13" s="46">
        <v>185</v>
      </c>
      <c r="E13" s="46">
        <v>8</v>
      </c>
      <c r="F13" s="46">
        <v>33</v>
      </c>
      <c r="G13" s="51">
        <v>0.8186</v>
      </c>
    </row>
    <row r="14" spans="1:10">
      <c r="A14" s="45" t="s">
        <v>82</v>
      </c>
      <c r="B14" s="46">
        <v>388</v>
      </c>
      <c r="C14" s="46">
        <v>43273</v>
      </c>
      <c r="D14" s="46">
        <v>304</v>
      </c>
      <c r="E14" s="46">
        <v>26</v>
      </c>
      <c r="F14" s="46">
        <v>58</v>
      </c>
      <c r="G14" s="51">
        <v>0.7835</v>
      </c>
    </row>
    <row r="15" spans="1:10">
      <c r="A15" s="45" t="s">
        <v>83</v>
      </c>
      <c r="B15" s="46">
        <v>856</v>
      </c>
      <c r="C15" s="46">
        <v>91842</v>
      </c>
      <c r="D15" s="46">
        <v>662</v>
      </c>
      <c r="E15" s="46">
        <v>93</v>
      </c>
      <c r="F15" s="46">
        <v>101</v>
      </c>
      <c r="G15" s="51">
        <v>0.7734</v>
      </c>
    </row>
    <row r="16" spans="1:10">
      <c r="A16" s="45" t="s">
        <v>84</v>
      </c>
      <c r="B16" s="46">
        <v>940</v>
      </c>
      <c r="C16" s="46">
        <v>103875</v>
      </c>
      <c r="D16" s="46">
        <v>603</v>
      </c>
      <c r="E16" s="46">
        <v>124</v>
      </c>
      <c r="F16" s="46">
        <v>213</v>
      </c>
      <c r="G16" s="51">
        <v>0.6415</v>
      </c>
    </row>
    <row r="17" spans="1:10">
      <c r="A17" s="45" t="s">
        <v>85</v>
      </c>
      <c r="B17" s="46">
        <v>630</v>
      </c>
      <c r="C17" s="46">
        <v>71711</v>
      </c>
      <c r="D17" s="46">
        <v>427</v>
      </c>
      <c r="E17" s="46">
        <v>82</v>
      </c>
      <c r="F17" s="46">
        <v>121</v>
      </c>
      <c r="G17" s="51">
        <v>0.6778</v>
      </c>
    </row>
    <row r="18" spans="1:10">
      <c r="A18" s="45" t="s">
        <v>86</v>
      </c>
      <c r="B18" s="46">
        <v>390</v>
      </c>
      <c r="C18" s="46">
        <v>37548</v>
      </c>
      <c r="D18" s="46">
        <v>173</v>
      </c>
      <c r="E18" s="46">
        <v>96</v>
      </c>
      <c r="F18" s="46">
        <v>121</v>
      </c>
      <c r="G18" s="51">
        <v>0.4436</v>
      </c>
    </row>
    <row r="19" spans="1:10" s="47" customFormat="1">
      <c r="A19" s="47" t="s">
        <v>108</v>
      </c>
      <c r="B19" s="49">
        <v>3430</v>
      </c>
      <c r="C19" s="49">
        <v>377711</v>
      </c>
      <c r="D19" s="49">
        <v>2354</v>
      </c>
      <c r="E19" s="49">
        <v>429</v>
      </c>
      <c r="F19" s="49">
        <v>647</v>
      </c>
      <c r="G19" s="50">
        <v>0.6863</v>
      </c>
    </row>
    <row r="20" spans="1:10" s="47" customFormat="1">
      <c r="A20" s="47" t="s">
        <v>109</v>
      </c>
      <c r="B20" s="49">
        <v>7080</v>
      </c>
      <c r="C20" s="49">
        <v>672723</v>
      </c>
      <c r="D20" s="49">
        <v>4654</v>
      </c>
      <c r="E20" s="49">
        <v>1027</v>
      </c>
      <c r="F20" s="49">
        <v>1399</v>
      </c>
      <c r="G20" s="50">
        <v>0.6573</v>
      </c>
    </row>
    <row r="21" spans="1:10">
      <c r="A21" s="45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23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18.26953125" customWidth="true" style="53"/>
    <col min="2" max="2" width="11.81640625" customWidth="true" style="53"/>
    <col min="3" max="3" width="11.81640625" customWidth="true" style="53"/>
    <col min="4" max="4" width="11.81640625" customWidth="true" style="53"/>
    <col min="5" max="5" width="11.81640625" customWidth="true" style="53"/>
    <col min="6" max="6" width="11.81640625" customWidth="true" style="53"/>
    <col min="7" max="7" width="11.81640625" customWidth="true" style="53"/>
    <col min="8" max="8" width="11.81640625" customWidth="true" style="53"/>
    <col min="9" max="9" width="11.81640625" customWidth="true" style="53"/>
    <col min="10" max="10" width="11.81640625" customWidth="true" style="53"/>
    <col min="11" max="11" width="11.81640625" customWidth="true" style="53"/>
  </cols>
  <sheetData>
    <row r="1" spans="1:14">
      <c r="A1" s="53" t="s">
        <v>0</v>
      </c>
    </row>
    <row r="2" spans="1:14">
      <c r="A2" s="53" t="s">
        <v>1</v>
      </c>
    </row>
    <row r="3" spans="1:14">
      <c r="A3" s="53"/>
    </row>
    <row r="4" spans="1:14" s="56" customFormat="1">
      <c r="A4" s="56" t="s">
        <v>115</v>
      </c>
    </row>
    <row r="5" spans="1:14" s="56" customFormat="1"/>
    <row r="6" spans="1:14" customHeight="1" ht="100">
      <c r="A6" s="57" t="s">
        <v>69</v>
      </c>
      <c r="B6" s="57" t="s">
        <v>97</v>
      </c>
      <c r="C6" s="57" t="s">
        <v>98</v>
      </c>
      <c r="D6" s="57" t="s">
        <v>99</v>
      </c>
      <c r="E6" s="57" t="s">
        <v>100</v>
      </c>
      <c r="F6" s="57" t="s">
        <v>101</v>
      </c>
      <c r="G6" s="57" t="s">
        <v>102</v>
      </c>
      <c r="H6" s="57" t="s">
        <v>103</v>
      </c>
      <c r="I6" s="57" t="s">
        <v>104</v>
      </c>
      <c r="J6" s="57" t="s">
        <v>105</v>
      </c>
      <c r="K6" s="57" t="s">
        <v>106</v>
      </c>
      <c r="L6" s="57"/>
      <c r="M6" s="57"/>
      <c r="N6" s="57"/>
    </row>
    <row r="7" spans="1:14">
      <c r="A7" s="53" t="s">
        <v>74</v>
      </c>
      <c r="B7" s="55">
        <v>1</v>
      </c>
      <c r="C7" s="55">
        <v>30</v>
      </c>
      <c r="D7" s="55">
        <v>0</v>
      </c>
      <c r="E7" s="55">
        <v>0</v>
      </c>
      <c r="F7" s="55">
        <v>1</v>
      </c>
      <c r="G7" s="55">
        <v>0</v>
      </c>
      <c r="H7" s="60">
        <v>0.0</v>
      </c>
      <c r="I7" s="55">
        <v>1</v>
      </c>
      <c r="J7" s="55">
        <v>0</v>
      </c>
      <c r="K7" s="60">
        <v>0.0</v>
      </c>
    </row>
    <row r="8" spans="1:14">
      <c r="A8" s="53" t="s">
        <v>76</v>
      </c>
      <c r="B8" s="55">
        <v>3</v>
      </c>
      <c r="C8" s="55">
        <v>240</v>
      </c>
      <c r="D8" s="55">
        <v>2</v>
      </c>
      <c r="E8" s="55">
        <v>0</v>
      </c>
      <c r="F8" s="55">
        <v>1</v>
      </c>
      <c r="G8" s="55">
        <v>0</v>
      </c>
      <c r="H8" s="60">
        <v>0.6667</v>
      </c>
      <c r="I8" s="55">
        <v>3</v>
      </c>
      <c r="J8" s="55">
        <v>2</v>
      </c>
      <c r="K8" s="60">
        <v>0.6667</v>
      </c>
    </row>
    <row r="9" spans="1:14">
      <c r="A9" s="53" t="s">
        <v>77</v>
      </c>
      <c r="B9" s="55">
        <v>19</v>
      </c>
      <c r="C9" s="55">
        <v>1624</v>
      </c>
      <c r="D9" s="55">
        <v>2</v>
      </c>
      <c r="E9" s="55">
        <v>2</v>
      </c>
      <c r="F9" s="55">
        <v>8</v>
      </c>
      <c r="G9" s="55">
        <v>7</v>
      </c>
      <c r="H9" s="60">
        <v>0.2105</v>
      </c>
      <c r="I9" s="55">
        <v>20</v>
      </c>
      <c r="J9" s="55">
        <v>4</v>
      </c>
      <c r="K9" s="60">
        <v>0.2</v>
      </c>
    </row>
    <row r="10" spans="1:14">
      <c r="A10" s="53" t="s">
        <v>78</v>
      </c>
      <c r="B10" s="55">
        <v>82</v>
      </c>
      <c r="C10" s="55">
        <v>5372</v>
      </c>
      <c r="D10" s="55">
        <v>18</v>
      </c>
      <c r="E10" s="55">
        <v>9</v>
      </c>
      <c r="F10" s="55">
        <v>31</v>
      </c>
      <c r="G10" s="55">
        <v>24</v>
      </c>
      <c r="H10" s="60">
        <v>0.3293</v>
      </c>
      <c r="I10" s="55">
        <v>83</v>
      </c>
      <c r="J10" s="55">
        <v>28</v>
      </c>
      <c r="K10" s="60">
        <v>0.3373</v>
      </c>
    </row>
    <row r="11" spans="1:14">
      <c r="A11" s="53" t="s">
        <v>79</v>
      </c>
      <c r="B11" s="55">
        <v>45</v>
      </c>
      <c r="C11" s="55">
        <v>2172</v>
      </c>
      <c r="D11" s="55">
        <v>11</v>
      </c>
      <c r="E11" s="55">
        <v>9</v>
      </c>
      <c r="F11" s="55">
        <v>11</v>
      </c>
      <c r="G11" s="55">
        <v>14</v>
      </c>
      <c r="H11" s="60">
        <v>0.4444</v>
      </c>
      <c r="I11" s="55">
        <v>47</v>
      </c>
      <c r="J11" s="55">
        <v>20</v>
      </c>
      <c r="K11" s="60">
        <v>0.4255</v>
      </c>
    </row>
    <row r="12" spans="1:14">
      <c r="A12" s="53" t="s">
        <v>80</v>
      </c>
      <c r="B12" s="55">
        <v>4</v>
      </c>
      <c r="C12" s="55">
        <v>128</v>
      </c>
      <c r="D12" s="55">
        <v>0</v>
      </c>
      <c r="E12" s="55">
        <v>2</v>
      </c>
      <c r="F12" s="55">
        <v>1</v>
      </c>
      <c r="G12" s="55">
        <v>1</v>
      </c>
      <c r="H12" s="60">
        <v>0.5</v>
      </c>
      <c r="I12" s="55">
        <v>4</v>
      </c>
      <c r="J12" s="55">
        <v>2</v>
      </c>
      <c r="K12" s="60">
        <v>0.5</v>
      </c>
    </row>
    <row r="13" spans="1:14" s="56" customFormat="1">
      <c r="A13" s="56" t="s">
        <v>107</v>
      </c>
      <c r="B13" s="58">
        <v>154</v>
      </c>
      <c r="C13" s="58">
        <v>9566</v>
      </c>
      <c r="D13" s="58">
        <v>33</v>
      </c>
      <c r="E13" s="58">
        <v>22</v>
      </c>
      <c r="F13" s="58">
        <v>53</v>
      </c>
      <c r="G13" s="58">
        <v>46</v>
      </c>
      <c r="H13" s="59">
        <v>0.3571</v>
      </c>
      <c r="I13" s="58">
        <v>158</v>
      </c>
      <c r="J13" s="58">
        <v>56</v>
      </c>
      <c r="K13" s="59">
        <v>0.3544</v>
      </c>
    </row>
    <row r="14" spans="1:14">
      <c r="A14" s="53" t="s">
        <v>81</v>
      </c>
      <c r="B14" s="55">
        <v>0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  <c r="H14" s="60">
        <v>0</v>
      </c>
      <c r="I14" s="55">
        <v>0</v>
      </c>
      <c r="J14" s="55">
        <v>0</v>
      </c>
      <c r="K14" s="60">
        <v>0</v>
      </c>
    </row>
    <row r="15" spans="1:14">
      <c r="A15" s="53" t="s">
        <v>82</v>
      </c>
      <c r="B15" s="55">
        <v>0</v>
      </c>
      <c r="C15" s="55">
        <v>0</v>
      </c>
      <c r="D15" s="55">
        <v>0</v>
      </c>
      <c r="E15" s="55">
        <v>0</v>
      </c>
      <c r="F15" s="55">
        <v>0</v>
      </c>
      <c r="G15" s="55">
        <v>0</v>
      </c>
      <c r="H15" s="60">
        <v>0</v>
      </c>
      <c r="I15" s="55">
        <v>0</v>
      </c>
      <c r="J15" s="55">
        <v>0</v>
      </c>
      <c r="K15" s="60">
        <v>0</v>
      </c>
    </row>
    <row r="16" spans="1:14">
      <c r="A16" s="53" t="s">
        <v>83</v>
      </c>
      <c r="B16" s="55">
        <v>0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60">
        <v>0</v>
      </c>
      <c r="I16" s="55">
        <v>0</v>
      </c>
      <c r="J16" s="55">
        <v>0</v>
      </c>
      <c r="K16" s="60">
        <v>0</v>
      </c>
    </row>
    <row r="17" spans="1:14">
      <c r="A17" s="53" t="s">
        <v>84</v>
      </c>
      <c r="B17" s="55">
        <v>0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60">
        <v>0</v>
      </c>
      <c r="I17" s="55">
        <v>0</v>
      </c>
      <c r="J17" s="55">
        <v>0</v>
      </c>
      <c r="K17" s="60">
        <v>0</v>
      </c>
    </row>
    <row r="18" spans="1:14">
      <c r="A18" s="53" t="s">
        <v>85</v>
      </c>
      <c r="B18" s="55">
        <v>0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60">
        <v>0</v>
      </c>
      <c r="I18" s="55">
        <v>0</v>
      </c>
      <c r="J18" s="55">
        <v>0</v>
      </c>
      <c r="K18" s="60">
        <v>0</v>
      </c>
    </row>
    <row r="19" spans="1:14">
      <c r="A19" s="53" t="s">
        <v>86</v>
      </c>
      <c r="B19" s="55">
        <v>0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  <c r="H19" s="60">
        <v>0</v>
      </c>
      <c r="I19" s="55">
        <v>0</v>
      </c>
      <c r="J19" s="55">
        <v>0</v>
      </c>
      <c r="K19" s="60">
        <v>0</v>
      </c>
    </row>
    <row r="20" spans="1:14" s="56" customFormat="1">
      <c r="A20" s="56" t="s">
        <v>108</v>
      </c>
      <c r="B20" s="58">
        <v>0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59">
        <v>0</v>
      </c>
      <c r="I20" s="58">
        <v>0</v>
      </c>
      <c r="J20" s="58">
        <v>0</v>
      </c>
      <c r="K20" s="59">
        <v>0</v>
      </c>
    </row>
    <row r="21" spans="1:14" s="56" customFormat="1">
      <c r="A21" s="56" t="s">
        <v>109</v>
      </c>
      <c r="B21" s="58">
        <v>154</v>
      </c>
      <c r="C21" s="58">
        <v>9566</v>
      </c>
      <c r="D21" s="58">
        <v>33</v>
      </c>
      <c r="E21" s="58">
        <v>22</v>
      </c>
      <c r="F21" s="58">
        <v>53</v>
      </c>
      <c r="G21" s="58">
        <v>46</v>
      </c>
      <c r="H21" s="59">
        <v>0.3571</v>
      </c>
      <c r="I21" s="58">
        <v>158</v>
      </c>
      <c r="J21" s="58">
        <v>56</v>
      </c>
      <c r="K21" s="59">
        <v>0.3544</v>
      </c>
    </row>
    <row r="22" spans="1:14">
      <c r="A22" s="53"/>
      <c r="I22" s="54"/>
    </row>
    <row r="23" spans="1:14">
      <c r="I23" s="54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2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79.36328125" customWidth="true" style="61"/>
    <col min="2" max="2" width="20" customWidth="true" style="61"/>
    <col min="3" max="3" width="20" customWidth="true" style="61"/>
    <col min="4" max="4" width="20" customWidth="true" style="61"/>
    <col min="5" max="5" width="20" customWidth="true" style="61"/>
    <col min="6" max="6" width="20" customWidth="true" style="61"/>
    <col min="7" max="7" width="20" customWidth="true" style="61"/>
  </cols>
  <sheetData>
    <row r="1" spans="1:7">
      <c r="A1" s="66" t="s">
        <v>0</v>
      </c>
    </row>
    <row r="2" spans="1:7">
      <c r="A2" s="66" t="s">
        <v>1</v>
      </c>
    </row>
    <row r="3" spans="1:7">
      <c r="A3" s="62"/>
    </row>
    <row r="4" spans="1:7" s="67" customFormat="1">
      <c r="A4" s="67" t="s">
        <v>116</v>
      </c>
      <c r="E4" s="68"/>
      <c r="F4" s="68"/>
      <c r="G4" s="68"/>
    </row>
    <row r="5" spans="1:7">
      <c r="E5" s="72" t="s">
        <v>117</v>
      </c>
      <c r="F5" s="72"/>
      <c r="G5" s="72"/>
    </row>
    <row r="6" spans="1:7" customHeight="1" ht="76">
      <c r="A6" s="63" t="s">
        <v>118</v>
      </c>
      <c r="B6" s="63" t="s">
        <v>119</v>
      </c>
      <c r="C6" s="63" t="s">
        <v>120</v>
      </c>
      <c r="D6" s="63" t="s">
        <v>121</v>
      </c>
      <c r="E6" s="63" t="s">
        <v>122</v>
      </c>
      <c r="F6" s="63" t="s">
        <v>123</v>
      </c>
      <c r="G6" s="63" t="s">
        <v>124</v>
      </c>
    </row>
    <row r="7" spans="1:7">
      <c r="A7" s="61" t="s">
        <v>125</v>
      </c>
      <c r="B7" s="69">
        <v>7178</v>
      </c>
      <c r="C7" s="69">
        <v>3440</v>
      </c>
      <c r="D7" s="70">
        <v>0.4792</v>
      </c>
      <c r="E7" s="69">
        <v>7702</v>
      </c>
      <c r="F7" s="69">
        <v>3711</v>
      </c>
      <c r="G7" s="70">
        <v>0.4818</v>
      </c>
    </row>
    <row r="8" spans="1:7">
      <c r="A8" s="61" t="s">
        <v>126</v>
      </c>
      <c r="B8" s="69">
        <v>3391</v>
      </c>
      <c r="C8" s="69">
        <v>1545</v>
      </c>
      <c r="D8" s="70">
        <v>0.4556</v>
      </c>
      <c r="E8" s="69">
        <v>3415</v>
      </c>
      <c r="F8" s="69">
        <v>1555</v>
      </c>
      <c r="G8" s="70">
        <v>0.4553</v>
      </c>
    </row>
    <row r="9" spans="1:7">
      <c r="A9" s="61" t="s">
        <v>127</v>
      </c>
      <c r="B9" s="69">
        <v>3440</v>
      </c>
      <c r="C9" s="71">
        <v>5100</v>
      </c>
      <c r="D9" s="73" t="s">
        <v>128</v>
      </c>
      <c r="E9" s="69">
        <v>3711</v>
      </c>
      <c r="F9" s="71">
        <v>5019.25</v>
      </c>
      <c r="G9" s="73" t="s">
        <v>128</v>
      </c>
    </row>
    <row r="10" spans="1:7">
      <c r="A10" s="61" t="s">
        <v>129</v>
      </c>
      <c r="B10" s="69">
        <v>266</v>
      </c>
      <c r="C10" s="69">
        <v>77</v>
      </c>
      <c r="D10" s="70">
        <v>0.2895</v>
      </c>
      <c r="E10" s="69">
        <v>318</v>
      </c>
      <c r="F10" s="69">
        <v>153</v>
      </c>
      <c r="G10" s="70">
        <v>0.4811</v>
      </c>
    </row>
    <row r="11" spans="1:7">
      <c r="A11" s="61" t="s">
        <v>130</v>
      </c>
      <c r="B11" s="69">
        <v>266</v>
      </c>
      <c r="C11" s="69">
        <v>214</v>
      </c>
      <c r="D11" s="70">
        <v>0.8045</v>
      </c>
      <c r="E11" s="69">
        <v>318</v>
      </c>
      <c r="F11" s="69">
        <v>266</v>
      </c>
      <c r="G11" s="70">
        <v>0.8365</v>
      </c>
    </row>
    <row r="12" spans="1:7">
      <c r="A12" s="61" t="s">
        <v>131</v>
      </c>
      <c r="B12" s="64">
        <v>166</v>
      </c>
      <c r="C12" s="64">
        <v>27</v>
      </c>
      <c r="D12" s="65">
        <v>0.1627</v>
      </c>
      <c r="E12" s="64">
        <v>167</v>
      </c>
      <c r="F12" s="64">
        <v>30</v>
      </c>
      <c r="G12" s="65">
        <v>0.1796</v>
      </c>
    </row>
  </sheetData>
  <mergeCells>
    <mergeCell ref="E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TABLE SPR</vt:lpstr>
      <vt:lpstr>TABLE MSG</vt:lpstr>
      <vt:lpstr>TABLE 1</vt:lpstr>
      <vt:lpstr>TABLE 2</vt:lpstr>
      <vt:lpstr>TABLE 3</vt:lpstr>
      <vt:lpstr>TABLE 4</vt:lpstr>
      <vt:lpstr>TABLE 4B</vt:lpstr>
      <vt:lpstr>TABLE 4C</vt:lpstr>
      <vt:lpstr>TABLE 5</vt:lpstr>
      <vt:lpstr>TABLE 5A</vt:lpstr>
      <vt:lpstr>TABLE 6</vt:lpstr>
      <vt:lpstr>TABLE 7</vt:lpstr>
      <vt:lpstr>TABLE 8</vt:lpstr>
      <vt:lpstr>TABLE 10</vt:lpstr>
      <vt:lpstr>TABLE 14</vt:lpstr>
      <vt:lpstr>TABLE FFR 1</vt:lpstr>
      <vt:lpstr>TABLE FFR 2</vt:lpstr>
      <vt:lpstr>TABLE FFR 4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2024-04-20T01:57:09-04:00</dcterms:created>
  <dcterms:modified xsi:type="dcterms:W3CDTF">2024-04-20T01:57:09-04:00</dcterms:modified>
  <dc:title>Untitled Spreadsheet</dc:title>
  <dc:description/>
  <dc:subject/>
  <cp:keywords/>
  <cp:category/>
</cp:coreProperties>
</file>