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SPR" sheetId="1" r:id="rId4"/>
    <sheet name="TABLE MSG" sheetId="2" r:id="rId5"/>
    <sheet name="TABLE 1" sheetId="3" r:id="rId6"/>
    <sheet name="TABLE 2" sheetId="4" r:id="rId7"/>
    <sheet name="TABLE 2A" sheetId="5" r:id="rId8"/>
    <sheet name="TABLE 3" sheetId="6" r:id="rId9"/>
    <sheet name="TABLE 4" sheetId="7" r:id="rId10"/>
    <sheet name="TABLE 4A" sheetId="8" r:id="rId11"/>
    <sheet name="TABLE 4B" sheetId="9" r:id="rId12"/>
    <sheet name="TABLE 4C" sheetId="10" r:id="rId13"/>
    <sheet name="TABLE 5" sheetId="11" r:id="rId14"/>
    <sheet name="TABLE 5A" sheetId="12" r:id="rId15"/>
    <sheet name="TABLE 6" sheetId="13" r:id="rId16"/>
    <sheet name="TABLE 7" sheetId="14" r:id="rId17"/>
    <sheet name="TABLE 9" sheetId="15" r:id="rId18"/>
    <sheet name="TABLE 10" sheetId="16" r:id="rId19"/>
    <sheet name="TABLE 11" sheetId="17" r:id="rId20"/>
    <sheet name="TABLE 14" sheetId="18" r:id="rId21"/>
    <sheet name="TABLE FFR 1" sheetId="19" r:id="rId22"/>
    <sheet name="TABLE FFR 2" sheetId="20" r:id="rId23"/>
    <sheet name="TABLE FFR 3" sheetId="21" r:id="rId24"/>
    <sheet name="TABLE FFR 4" sheetId="22" r:id="rId2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<sst xmlns="http://schemas.openxmlformats.org/spreadsheetml/2006/main" uniqueCount="327">
  <si>
    <t>Program Year: 2019</t>
  </si>
  <si>
    <t>State: California</t>
  </si>
  <si>
    <t>Table SPR: Statewide Performance Report</t>
  </si>
  <si>
    <t>SUMMARY INFORMATION</t>
  </si>
  <si>
    <t>Service</t>
  </si>
  <si>
    <t>Participants Served (Cohort Period: 07/01/2019 - 06/30/2020)</t>
  </si>
  <si>
    <t>Participants Exited (Cohort Period: 04/01/2019 - 03/31/2020)</t>
  </si>
  <si>
    <t>Funds Expended (Cohort Period: 07/01/2019 - 06/30/2020)</t>
  </si>
  <si>
    <t>Cost Per Participant Served (Cohort Period: 07/01/2019 - 06/30/2020)</t>
  </si>
  <si>
    <t>Career Services</t>
  </si>
  <si>
    <t>Training Services</t>
  </si>
  <si>
    <t>Percent training-related employment:</t>
  </si>
  <si>
    <t xml:space="preserve"> </t>
  </si>
  <si>
    <t>Percent enrolled in more than one core program:</t>
  </si>
  <si>
    <t>Percent Admin Expended:</t>
  </si>
  <si>
    <t>BY PARTICIPANT CHARACTERISTICS</t>
  </si>
  <si>
    <t>Total Participants Served (Cohort Period: 07/01/2019 - 06/30/2020)</t>
  </si>
  <si>
    <t>Total Participants Exited (Cohort Period: 04/01/2019 - 03/31/2020)</t>
  </si>
  <si>
    <t>Employment Rate (Q2) (Cohort Period: 07/01/2018 - 06/30/2019)</t>
  </si>
  <si>
    <t>Employment Rate (Q4) (Cohort Period: 01/01/2018 - 12/31/2018)</t>
  </si>
  <si>
    <t>Median Earnings (Cohort Period: 07/01/2018 - 06/30/2019)</t>
  </si>
  <si>
    <t>Credential Rate (Cohort Period: 01/01/2018 - 12/31/2018)</t>
  </si>
  <si>
    <t>Measurable Skill Gains (Cohort Period: 07/01/2019 - 06/30/2020)</t>
  </si>
  <si>
    <t>Num</t>
  </si>
  <si>
    <t>Rate</t>
  </si>
  <si>
    <t>Earnings</t>
  </si>
  <si>
    <t>Total Statewide</t>
  </si>
  <si>
    <t>Target</t>
  </si>
  <si>
    <t>Actual</t>
  </si>
  <si>
    <t>Sex</t>
  </si>
  <si>
    <t>Female</t>
  </si>
  <si>
    <t>Male</t>
  </si>
  <si>
    <t>Age</t>
  </si>
  <si>
    <t>&lt; 16</t>
  </si>
  <si>
    <t>16-18</t>
  </si>
  <si>
    <t>19-24</t>
  </si>
  <si>
    <t>25-44</t>
  </si>
  <si>
    <t>45-54</t>
  </si>
  <si>
    <t>55-59</t>
  </si>
  <si>
    <t>60+</t>
  </si>
  <si>
    <t>Ethnicity/Race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</si>
  <si>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</si>
  <si>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</si>
  <si>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</si>
  <si>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</si>
  <si>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</si>
  <si>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</si>
  <si>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More than One Race</t>
  </si>
  <si>
    <t>BY EMPLOYMENT BARRIER</t>
  </si>
  <si>
    <t>Displaced Homemakers</t>
  </si>
  <si>
    <t>English Language Learners, Low Levels of Literacy, Cultural Barriers</t>
  </si>
  <si>
    <t>Exhausting TANF within 2 years (Part A Title IV of the Social Security Act)</t>
  </si>
  <si>
    <t>Ex-offenders</t>
  </si>
  <si>
    <t>Homeless Individuals / runaway youth</t>
  </si>
  <si>
    <t>Long-term Unemployed (27 or more consecutive weeks)</t>
  </si>
  <si>
    <t>Low-Income Individuals</t>
  </si>
  <si>
    <t>Migrant and Seasonal Farmworkers</t>
  </si>
  <si>
    <t>Individuals with Disabilities (incl. youth)</t>
  </si>
  <si>
    <t>Single Parents (Incl. single pregnant women)</t>
  </si>
  <si>
    <t>Youth in foster care or aged out of system</t>
  </si>
  <si>
    <t>Table MSG: Measurable Skill Gains</t>
  </si>
  <si>
    <t>Skill Gain Type</t>
  </si>
  <si>
    <t>Total Skill Gains (Numerator)</t>
  </si>
  <si>
    <t>Achievement of at least one educational functioning level of a participant who is receiving educational instruction below the postsecondary level</t>
  </si>
  <si>
    <t>Attainment of a secondary school diploma or its equivalent</t>
  </si>
  <si>
    <t>Transcript or report card for either secondary or post-secondary education that shows a participant is achieving the state unit's academic standards</t>
  </si>
  <si>
    <t>N/A</t>
  </si>
  <si>
    <t>Satisfactory or better progress report, towards established milestones from an employer/training provider who is providing training (e.g., completion of on-the-job training (OJT), completion of 1 year of an apprenticeship program, etc.)</t>
  </si>
  <si>
    <t>Successful passage of an exam that is required for a particular occupation, progress in attaining technical or occupational skills as evidenced by trade-related benchmarks such as knowledge-based exams</t>
  </si>
  <si>
    <t>Table 1: Participants by Entering Educational Functioning Level, Ethnicity, and Sex</t>
  </si>
  <si>
    <t>Entering Educational Functioning Level</t>
  </si>
  <si>
    <t>Two or More Races</t>
  </si>
  <si>
    <t>Total</t>
  </si>
  <si>
    <t>M</t>
  </si>
  <si>
    <t>F</t>
  </si>
  <si>
    <t>ABE Level 1</t>
  </si>
  <si>
    <t>+</t>
  </si>
  <si>
    <t>ABE Level 2</t>
  </si>
  <si>
    <t>ABE Level 3</t>
  </si>
  <si>
    <t>ABE Level 4</t>
  </si>
  <si>
    <t>ABE Level 5</t>
  </si>
  <si>
    <t>ABE Level 6</t>
  </si>
  <si>
    <t>ESL Level 1</t>
  </si>
  <si>
    <t>ESL Level 2</t>
  </si>
  <si>
    <t>ESL Level 3</t>
  </si>
  <si>
    <t>ESL Level 4</t>
  </si>
  <si>
    <t>ESL Level 5</t>
  </si>
  <si>
    <t>ESL Level 6</t>
  </si>
  <si>
    <t>Table 2: Participants by Age, Ethnicity, and Sex</t>
  </si>
  <si>
    <t>Age Group</t>
  </si>
  <si>
    <t>Table 2A: Reportable Individuals by Age, Ethnicity, and Sex</t>
  </si>
  <si>
    <t>Table 3: Participants by Program Type and Age</t>
  </si>
  <si>
    <t>Program Type</t>
  </si>
  <si>
    <t>Adult Basic Education</t>
  </si>
  <si>
    <t>Integrated Education and Training Program</t>
  </si>
  <si>
    <t>Adult Secondary Education</t>
  </si>
  <si>
    <t>English Language Acquisition</t>
  </si>
  <si>
    <t>Integrated English Literacy and Civics Education (Sec. 243)</t>
  </si>
  <si>
    <t>Table 4: Measurable Skill Gains by Entry Level</t>
  </si>
  <si>
    <t>1st Period of Participation</t>
  </si>
  <si>
    <t>All Periods of Participation</t>
  </si>
  <si>
    <t>Total Number of Participants</t>
  </si>
  <si>
    <t>Total Number of Participants Excluded from MSG Performance</t>
  </si>
  <si>
    <t>Total Attendance Hours for all participants</t>
  </si>
  <si>
    <t>Number who achieved at least one educational functioning level gain</t>
  </si>
  <si>
    <t>Number who attained a secondary school diploma or its equivalent</t>
  </si>
  <si>
    <t>Number Separated Before Achieving Measurable Skill Gains</t>
  </si>
  <si>
    <t>Number Remaining in Program without Measurable Skill Gains</t>
  </si>
  <si>
    <t>Percentage Achieving Measurable Skill Gains</t>
  </si>
  <si>
    <t>Total number of Periods of Participation</t>
  </si>
  <si>
    <t>Total number of Periods of Participation in which Participants achieved at least one educational functioning level gain</t>
  </si>
  <si>
    <t>Total number of Periods of Participation in which a secondary school diploma or its recognized equivalent was attained</t>
  </si>
  <si>
    <t>Percentage of Periods of Participation with Measurable Skill Gains</t>
  </si>
  <si>
    <t>ABE Total</t>
  </si>
  <si>
    <t>ESL Total</t>
  </si>
  <si>
    <t>Grand Total</t>
  </si>
  <si>
    <t>Table 4A: Educational Functioning Level Gain</t>
  </si>
  <si>
    <t>Number with EFL Gain For ELA/Literacy or ELP** by pre-posttesting</t>
  </si>
  <si>
    <t>Percentage Achieving ELA/Literacy or ELP** EFL Gains</t>
  </si>
  <si>
    <t>Number with EFL Gain For Mathematics by pre-posttesting</t>
  </si>
  <si>
    <t>Percentage Achieving Mathematics EFL Gains</t>
  </si>
  <si>
    <t>Number with EFL Gain by Carnegie Units / Credits</t>
  </si>
  <si>
    <t>Percentage Achieving EFL Gain by Carnegie Units / Credits</t>
  </si>
  <si>
    <t>Number with EFL Gain by Transition to Post-secondary Education</t>
  </si>
  <si>
    <t>Percentage Achieving EFL Gain by Entry into Postsecondary Education</t>
  </si>
  <si>
    <t>Table 4B: Educational Functioning Level Gain and Attendance for Pre- and Post-tested Participants</t>
  </si>
  <si>
    <t>Total Attendance Hours</t>
  </si>
  <si>
    <t>Number with EFL Gain</t>
  </si>
  <si>
    <t>Number Separated Before Achieving EFL Gain</t>
  </si>
  <si>
    <t>Number Remaining Within Level</t>
  </si>
  <si>
    <t>Table 4C: Measurable Skill Gains and Attendance by Entry Level for Participants in Distance Education</t>
  </si>
  <si>
    <t>Total number of Periods of Participation with Measurable Skill Gains</t>
  </si>
  <si>
    <t>Table 5: Core Follow-up Outcome Achievement</t>
  </si>
  <si>
    <t>Primary Indicators of Performance</t>
  </si>
  <si>
    <t>Number of Participants who Exited</t>
  </si>
  <si>
    <t>Number of Participants who Exited Achieving Outcome or Median Earnings Value</t>
  </si>
  <si>
    <t>Percentage of Participants Achieving Outcome</t>
  </si>
  <si>
    <t>Total Periods of Participation</t>
  </si>
  <si>
    <t>Total Number of Periods of Participation in which Participants Achieved Outcome or Median Earnings Value for All Periods of Participation</t>
  </si>
  <si>
    <t>Percentage of Participants in All Periods of Participation Achieving Outcome</t>
  </si>
  <si>
    <t>Employment Second Quarter after exit</t>
  </si>
  <si>
    <t>Employment Fourth Quarter after exit</t>
  </si>
  <si>
    <t>Median Earnings Second Quarter after exit</t>
  </si>
  <si>
    <t>Attained a Secondary School Diploma/Equivalent and Enrolled in Postsecondary Education or Training within one year of exit</t>
  </si>
  <si>
    <t>Attained a Secondary School Diploma/Equivalent and Employed within one year of exit</t>
  </si>
  <si>
    <t>Attained a Postsecondary Credential while enrolled or within one year of exit</t>
  </si>
  <si>
    <t>Attained any credential (unduplicated)</t>
  </si>
  <si>
    <t>Table 5A: Core Follow-up Outcome Achievement for Participants in Distance Education</t>
  </si>
  <si>
    <t>Table 6: Participant Status and Program Enrollment</t>
  </si>
  <si>
    <t>Participant Status on Entry into the Program</t>
  </si>
  <si>
    <t>Number</t>
  </si>
  <si>
    <t>Employed</t>
  </si>
  <si>
    <t>Employed, but Received Notice of Termination of Employment or Military Separation is pending</t>
  </si>
  <si>
    <t>Unemployed</t>
  </si>
  <si>
    <t>Not in the Labor Force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</si>
  <si>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</si>
  <si>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</si>
  <si>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</si>
  <si>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</si>
  <si>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</si>
  <si>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</si>
  <si>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</t>
  </si>
  <si>
    <t>Secondary School Diploma or alternate credential</t>
  </si>
  <si>
    <t>Secondary School Recognized Equivalent</t>
  </si>
  <si>
    <t>Some Postsecondary education, no degree</t>
  </si>
  <si>
    <t>Postsecondary or professional degree</t>
  </si>
  <si>
    <t>Unknown</t>
  </si>
  <si>
    <t>TOTAL (both US Based and Non-US Based)</t>
  </si>
  <si>
    <t>In Family Literacy Program</t>
  </si>
  <si>
    <t>In Workplace Adult Education and Literacy Activities</t>
  </si>
  <si>
    <t>Institutional Programs</t>
  </si>
  <si>
    <t>In Correctional Facility</t>
  </si>
  <si>
    <t>In Community Correctional Program</t>
  </si>
  <si>
    <t>In Other Institutional Setting</t>
  </si>
  <si>
    <t>TOTAL Institutional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</si>
  <si>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</si>
  <si>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</si>
  <si>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</si>
  <si>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</si>
  <si>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</si>
  <si>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</si>
  <si>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</si>
  <si>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</si>
  <si>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</si>
  <si>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</si>
  <si>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</si>
  <si>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</si>
  <si>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</si>
  <si>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</si>
  <si>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</si>
  <si>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</si>
  <si>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</si>
  <si>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9: Outcome Achievement for Participants in Integrated English Literacy and Civics Education</t>
  </si>
  <si>
    <t>Number of Participants Included in the Indicator</t>
  </si>
  <si>
    <t>Number of Participants Achieving Outcome or Median Earnings Value</t>
  </si>
  <si>
    <t>Measurable Skill Gain</t>
  </si>
  <si>
    <t>Civics Education Follow-up Outcome Measures (Optional)</t>
  </si>
  <si>
    <t>Number of Participants Who Exited Achieving Outcome</t>
  </si>
  <si>
    <t>Percent Achieving Outcome</t>
  </si>
  <si>
    <t>(A)</t>
  </si>
  <si>
    <t>(B)</t>
  </si>
  <si>
    <t>(C)</t>
  </si>
  <si>
    <t>(D)</t>
  </si>
  <si>
    <t>Achieved Citizenship Skills</t>
  </si>
  <si>
    <t>Voted or Registered to Vote</t>
  </si>
  <si>
    <t>Increased Involvement in Community Activities</t>
  </si>
  <si>
    <t>Table 10: Outcome Achievement for Adults in Correctional Education Programs</t>
  </si>
  <si>
    <t>Periods of Participation</t>
  </si>
  <si>
    <t>Table 11: Outcome Achievement for Integrated Education and Training  Participants</t>
  </si>
  <si>
    <t>MSG via Achievement of at Least One Educational Functioning Level</t>
  </si>
  <si>
    <t>MSG via Attainment of Secondary School Diploma/ Recognized Equivalent</t>
  </si>
  <si>
    <t>MSG via Secondary or Postsecondary Transcript</t>
  </si>
  <si>
    <t>MSG via Progress Toward Milestones</t>
  </si>
  <si>
    <t>MSG via Passing Technical/ Occupational Skills Exam</t>
  </si>
  <si>
    <t>Table 14: Local Grantees by Funding Source</t>
  </si>
  <si>
    <t>Provider Agency</t>
  </si>
  <si>
    <t>Total Number of Providers</t>
  </si>
  <si>
    <t>Total Number of IELCE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</si>
  <si>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</si>
  <si>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</si>
  <si>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</si>
  <si>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</si>
  <si>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</si>
  <si>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</si>
  <si>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</si>
  <si>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</si>
  <si>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</si>
  <si>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</si>
  <si>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</si>
  <si>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</si>
  <si>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</si>
  <si>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</si>
  <si>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</si>
  <si>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</si>
  <si>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</si>
  <si>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Other</t>
  </si>
  <si>
    <t>Collaborations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</si>
  <si>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</si>
  <si>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</si>
  <si>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</si>
  <si>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</si>
  <si>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</si>
  <si>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</si>
  <si>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V002A180005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</si>
  <si>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</si>
  <si>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</si>
  <si>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</si>
  <si>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</si>
  <si>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</si>
  <si>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</si>
  <si>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</si>
  <si>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California Department of Education
Fiscal Accounting
1430 N Street, Suite 2213
Sacramento, CA 95814</t>
  </si>
  <si>
    <t>68-0258051</t>
  </si>
  <si>
    <t>Project 35 thru 44 LOC 1004</t>
  </si>
  <si>
    <t>Initial</t>
  </si>
  <si>
    <t>Accrual</t>
  </si>
  <si>
    <t>8. Project/Grant Period (mm/dd/yyyy)</t>
  </si>
  <si>
    <t>9. Reporting Period (mm/dd/yyyy)</t>
  </si>
  <si>
    <t>From:</t>
  </si>
  <si>
    <t>To:</t>
  </si>
  <si>
    <t>07/01/2019</t>
  </si>
  <si>
    <t>09/30/2020</t>
  </si>
  <si>
    <t>10. Transactions</t>
  </si>
  <si>
    <t>(a) State Administration</t>
  </si>
  <si>
    <t>(b) State Leadership</t>
  </si>
  <si>
    <t>(c) Programs of Instruction ABE levels 1-4 and ESL levels 1-6</t>
  </si>
  <si>
    <t>(d) Programs of Instruction ABE levels 5-6</t>
  </si>
  <si>
    <t>(e) Training</t>
  </si>
  <si>
    <t>(f) Total</t>
  </si>
  <si>
    <t>Federal Cash:</t>
  </si>
  <si>
    <t>a. Cash Receipts</t>
  </si>
  <si>
    <t>b. Cash Disbursements</t>
  </si>
  <si>
    <t>c. Cash on Hand (line a minus b)</t>
  </si>
  <si>
    <t>Federal Expenditures and Unobligated Balance:</t>
  </si>
  <si>
    <t>d. Total Federal funds authorized</t>
  </si>
  <si>
    <t>e. Federal share of expenditures</t>
  </si>
  <si>
    <t>Basic Grant</t>
  </si>
  <si>
    <t>Integrated English Literacy and Civics Education (Sec 243)</t>
  </si>
  <si>
    <t>Corrections Education (Sec. 225)</t>
  </si>
  <si>
    <t>One-Stop Infrastructure Costs (Local Option)</t>
  </si>
  <si>
    <t>One-Stop Infrastructure Costs (State Option)</t>
  </si>
  <si>
    <t>f. Federal share of unliquidated obligations</t>
  </si>
  <si>
    <t>g. Total Federal share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</si>
  <si>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</si>
  <si>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</si>
  <si>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</si>
  <si>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</si>
  <si>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One-Stop 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</si>
  <si>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</si>
  <si>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</si>
  <si>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</si>
  <si>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</si>
  <si>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</si>
  <si>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</si>
  <si>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</si>
  <si>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</si>
  <si>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</si>
  <si>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</si>
  <si>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</si>
  <si>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</si>
  <si>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</si>
  <si>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Restricted Provisional</t>
  </si>
  <si>
    <t>07/01/2020</t>
  </si>
  <si>
    <t>g. Totals:</t>
  </si>
  <si>
    <t>TABLE FFR 2: FEDERAL FINANCIAL REPORT - FINAL</t>
  </si>
  <si>
    <t>California Department of Education
Fiscal Accounting
1430 N Street
Sacramento, CA 95814</t>
  </si>
  <si>
    <t>Final</t>
  </si>
  <si>
    <t>09/30/2021</t>
  </si>
  <si>
    <t>TABLE FFR 3: FEDERAL FINANCIAL REPORT - INITIAL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</si>
  <si>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</si>
  <si>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</si>
  <si>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</si>
  <si>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</si>
  <si>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7. Cash
a. State Cash (list the name and amount of each source or funding stream)</t>
  </si>
  <si>
    <t>8.  In-Kind Contributions (fairly evaluated)</t>
  </si>
  <si>
    <t>Name</t>
  </si>
  <si>
    <t>Amount</t>
  </si>
  <si>
    <t>State General Expenditures as reported on WIOA Title II calims by locals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</si>
  <si>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</si>
  <si>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</si>
  <si>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</si>
  <si>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</si>
  <si>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</si>
  <si>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</si>
  <si>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</si>
  <si>
    <t>TABLE FFR 4: FEDERAL FINANCIAL REPORT - FINAL</t>
  </si>
  <si>
    <t>State General Expenditures as reported on WIOA Title II Claims by locals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</si>
</sst>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&quot;$&quot;#,##0.00"/>
    <numFmt numFmtId="166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5F7F7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6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0"/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9" applyFont="0" applyNumberFormat="0" applyFill="1" applyBorder="1" applyAlignment="1">
      <alignment vertical="top" textRotation="0" wrapText="true" shrinkToFit="false"/>
    </xf>
    <xf xfId="0" fontId="0" numFmtId="0" fillId="6" borderId="10" applyFont="0" applyNumberFormat="0" applyFill="1" applyBorder="1" applyAlignment="1">
      <alignment vertical="top" textRotation="0" wrapText="tru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2" numFmtId="0" fillId="5" borderId="2" applyFont="1" applyNumberFormat="0" applyFill="1" applyBorder="1" applyAlignment="0"/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0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35.42578125" customWidth="true" style="1"/>
    <col min="2" max="2" width="35" customWidth="true" style="1"/>
    <col min="3" max="3" width="29.42578125" customWidth="true" style="1"/>
    <col min="4" max="4" width="20.5703125" customWidth="true" style="1"/>
    <col min="5" max="5" width="25.5703125" customWidth="true" style="1"/>
    <col min="6" max="6" width="16.140625" customWidth="true" style="1"/>
    <col min="7" max="7" width="16.85546875" customWidth="true" style="1"/>
    <col min="8" max="8" width="18.7109375" customWidth="true" style="1"/>
    <col min="9" max="9" width="26.85546875" customWidth="true" style="1"/>
    <col min="10" max="10" width="29.42578125" customWidth="true" style="1"/>
    <col min="11" max="11" width="19" customWidth="true" style="1"/>
    <col min="12" max="12" width="12.85546875" customWidth="true" style="1"/>
    <col min="13" max="13" width="17.28515625" customWidth="true" style="1"/>
    <col min="14" max="14" width="20.42578125" customWidth="true" style="1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>
      <c r="A4" s="1" t="s">
        <v>2</v>
      </c>
    </row>
    <row r="5" spans="1:14" customHeight="1" ht="16.5">
      <c r="A5" s="1" t="s">
        <v>3</v>
      </c>
      <c r="B5" s="17"/>
      <c r="C5" s="17"/>
      <c r="D5" s="17"/>
      <c r="E5" s="17"/>
    </row>
    <row r="6" spans="1:14" customHeight="1" ht="56.25">
      <c r="A6" s="1" t="s">
        <v>4</v>
      </c>
      <c r="B6" s="18" t="s">
        <v>5</v>
      </c>
      <c r="C6" s="18" t="s">
        <v>6</v>
      </c>
      <c r="D6" s="18" t="s">
        <v>7</v>
      </c>
      <c r="E6" s="18" t="s">
        <v>8</v>
      </c>
    </row>
    <row r="7" spans="1:14">
      <c r="A7" s="1" t="s">
        <v>9</v>
      </c>
      <c r="B7" s="11">
        <v>265024</v>
      </c>
      <c r="C7" s="11">
        <v>242914</v>
      </c>
      <c r="D7" s="2">
        <v>8311611</v>
      </c>
      <c r="E7" s="2">
        <v>31.36</v>
      </c>
    </row>
    <row r="8" spans="1:14">
      <c r="A8" s="1" t="s">
        <v>10</v>
      </c>
      <c r="B8" s="11">
        <v>9054</v>
      </c>
      <c r="C8" s="11">
        <v>6234</v>
      </c>
      <c r="D8" s="2">
        <v>2933496</v>
      </c>
      <c r="E8" s="2">
        <v>324</v>
      </c>
    </row>
    <row r="9" spans="1:14" customHeight="1" ht="33.75">
      <c r="A9" s="23" t="s">
        <v>11</v>
      </c>
      <c r="B9" s="23" t="s">
        <v>12</v>
      </c>
      <c r="C9" s="23" t="s">
        <v>13</v>
      </c>
      <c r="D9" s="23" t="s">
        <v>12</v>
      </c>
      <c r="E9" s="17" t="s">
        <v>14</v>
      </c>
    </row>
    <row r="10" spans="1:14">
      <c r="A10" s="1" t="s">
        <v>12</v>
      </c>
      <c r="B10" s="5" t="s">
        <v>12</v>
      </c>
      <c r="C10" s="7">
        <v>0</v>
      </c>
      <c r="D10" s="1" t="s">
        <v>12</v>
      </c>
      <c r="E10" s="5" t="s">
        <v>12</v>
      </c>
    </row>
    <row r="11" spans="1:14">
      <c r="A11" s="1"/>
    </row>
    <row r="12" spans="1:14">
      <c r="A12" s="1" t="s">
        <v>15</v>
      </c>
    </row>
    <row r="13" spans="1:14" customHeight="1" ht="41.25">
      <c r="A13" s="1"/>
      <c r="B13" s="1"/>
      <c r="C13" s="17" t="s">
        <v>16</v>
      </c>
      <c r="D13" s="17" t="s">
        <v>17</v>
      </c>
      <c r="E13" s="1"/>
      <c r="F13" s="21" t="s">
        <v>18</v>
      </c>
      <c r="G13" s="21"/>
      <c r="H13" s="24" t="s">
        <v>19</v>
      </c>
      <c r="I13" s="24"/>
      <c r="J13" s="16" t="s">
        <v>20</v>
      </c>
      <c r="K13" s="21" t="s">
        <v>21</v>
      </c>
      <c r="L13" s="21"/>
      <c r="M13" s="21" t="s">
        <v>22</v>
      </c>
      <c r="N13" s="21"/>
    </row>
    <row r="14" spans="1:14">
      <c r="A14" s="1"/>
      <c r="B14" s="10"/>
      <c r="C14" s="5"/>
      <c r="D14" s="5"/>
      <c r="E14" s="5"/>
      <c r="F14" s="1" t="s">
        <v>23</v>
      </c>
      <c r="G14" s="1" t="s">
        <v>24</v>
      </c>
      <c r="H14" s="1" t="s">
        <v>23</v>
      </c>
      <c r="I14" s="1" t="s">
        <v>24</v>
      </c>
      <c r="J14" s="1" t="s">
        <v>25</v>
      </c>
      <c r="K14" s="1" t="s">
        <v>23</v>
      </c>
      <c r="L14" s="1" t="s">
        <v>24</v>
      </c>
      <c r="M14" s="1" t="s">
        <v>23</v>
      </c>
      <c r="N14" s="1" t="s">
        <v>24</v>
      </c>
    </row>
    <row r="15" spans="1:14">
      <c r="A15" s="22" t="s">
        <v>26</v>
      </c>
      <c r="B15" s="22" t="s">
        <v>12</v>
      </c>
      <c r="C15" s="25">
        <v>265024</v>
      </c>
      <c r="D15" s="25">
        <v>242914</v>
      </c>
      <c r="E15" s="11" t="s">
        <v>27</v>
      </c>
      <c r="F15" s="11">
        <v>0</v>
      </c>
      <c r="G15" s="4">
        <v>0</v>
      </c>
      <c r="H15" s="11">
        <v>0</v>
      </c>
      <c r="I15" s="4">
        <v>0</v>
      </c>
      <c r="J15" s="12">
        <v>0.0</v>
      </c>
      <c r="K15" s="11">
        <v>0</v>
      </c>
      <c r="L15" s="4">
        <v>0</v>
      </c>
      <c r="M15" s="11">
        <v>153095</v>
      </c>
      <c r="N15" s="4">
        <v>0.44</v>
      </c>
    </row>
    <row r="16" spans="1:14">
      <c r="A16" s="22" t="s">
        <v>26</v>
      </c>
      <c r="B16" s="22" t="s">
        <v>12</v>
      </c>
      <c r="C16" s="25" t="s">
        <v>12</v>
      </c>
      <c r="D16" s="25" t="s">
        <v>12</v>
      </c>
      <c r="E16" s="11" t="s">
        <v>28</v>
      </c>
      <c r="F16" s="11">
        <v>48009</v>
      </c>
      <c r="G16" s="4">
        <v>0.1833</v>
      </c>
      <c r="H16" s="11">
        <v>23637</v>
      </c>
      <c r="I16" s="4">
        <v>0.0842</v>
      </c>
      <c r="J16" s="12">
        <v>4800</v>
      </c>
      <c r="K16" s="11">
        <v>4366</v>
      </c>
      <c r="L16" s="4">
        <v>0.0582</v>
      </c>
      <c r="M16" s="11">
        <v>102614</v>
      </c>
      <c r="N16" s="4">
        <v>0.3878</v>
      </c>
    </row>
    <row r="17" spans="1:14" s="8" customFormat="1">
      <c r="B17" s="10"/>
      <c r="E17" s="5"/>
      <c r="G17" s="4"/>
      <c r="I17" s="3"/>
      <c r="J17" s="13"/>
      <c r="L17" s="4"/>
      <c r="N17" s="4"/>
    </row>
    <row r="18" spans="1:14">
      <c r="A18" s="22" t="s">
        <v>29</v>
      </c>
      <c r="B18" s="10" t="s">
        <v>30</v>
      </c>
      <c r="C18" s="11">
        <v>156140</v>
      </c>
      <c r="D18" s="11">
        <v>143646</v>
      </c>
      <c r="E18" s="5" t="s">
        <v>12</v>
      </c>
      <c r="F18" s="11">
        <v>27431</v>
      </c>
      <c r="G18" s="4">
        <v>0.1808</v>
      </c>
      <c r="H18" s="11">
        <v>13890</v>
      </c>
      <c r="I18" s="4">
        <v>0.0851</v>
      </c>
      <c r="J18" s="12">
        <v>4200</v>
      </c>
      <c r="K18" s="11">
        <v>2714</v>
      </c>
      <c r="L18" s="4">
        <v>0.0675</v>
      </c>
      <c r="M18" s="11">
        <v>62205</v>
      </c>
      <c r="N18" s="4">
        <v>0.3984</v>
      </c>
    </row>
    <row r="19" spans="1:14">
      <c r="A19" s="22" t="s">
        <v>29</v>
      </c>
      <c r="B19" s="10" t="s">
        <v>31</v>
      </c>
      <c r="C19" s="11">
        <v>108884</v>
      </c>
      <c r="D19" s="11">
        <v>99268</v>
      </c>
      <c r="E19" s="5" t="s">
        <v>12</v>
      </c>
      <c r="F19" s="11">
        <v>20578</v>
      </c>
      <c r="G19" s="4">
        <v>0.1868</v>
      </c>
      <c r="H19" s="11">
        <v>9747</v>
      </c>
      <c r="I19" s="4">
        <v>0.083</v>
      </c>
      <c r="J19" s="12">
        <v>5847</v>
      </c>
      <c r="K19" s="11">
        <v>1652</v>
      </c>
      <c r="L19" s="4">
        <v>0.0475</v>
      </c>
      <c r="M19" s="11">
        <v>40409</v>
      </c>
      <c r="N19" s="4">
        <v>0.3711</v>
      </c>
    </row>
    <row r="20" spans="1:14" s="8" customFormat="1">
      <c r="B20" s="10"/>
      <c r="E20" s="10"/>
      <c r="G20" s="4"/>
      <c r="I20" s="3"/>
      <c r="J20" s="13"/>
      <c r="L20" s="4"/>
      <c r="N20" s="4"/>
    </row>
    <row r="21" spans="1:14">
      <c r="A21" s="22" t="s">
        <v>32</v>
      </c>
      <c r="B21" s="10" t="s">
        <v>33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14" t="s">
        <v>12</v>
      </c>
      <c r="K21" s="5" t="s">
        <v>12</v>
      </c>
      <c r="L21" s="5" t="s">
        <v>12</v>
      </c>
      <c r="M21" s="5" t="s">
        <v>12</v>
      </c>
      <c r="N21" s="5" t="s">
        <v>12</v>
      </c>
    </row>
    <row r="22" spans="1:14">
      <c r="A22" s="22" t="s">
        <v>32</v>
      </c>
      <c r="B22" s="10" t="s">
        <v>34</v>
      </c>
      <c r="C22" s="11">
        <v>13753</v>
      </c>
      <c r="D22" s="11">
        <v>16238</v>
      </c>
      <c r="E22" s="5" t="s">
        <v>12</v>
      </c>
      <c r="F22" s="11">
        <v>57</v>
      </c>
      <c r="G22" s="4">
        <v>0.0032</v>
      </c>
      <c r="H22" s="11">
        <v>11</v>
      </c>
      <c r="I22" s="4">
        <v>0.0006</v>
      </c>
      <c r="J22" s="12">
        <v>3138</v>
      </c>
      <c r="K22" s="11">
        <v>769</v>
      </c>
      <c r="L22" s="4">
        <v>0.2578</v>
      </c>
      <c r="M22" s="11">
        <v>5683</v>
      </c>
      <c r="N22" s="4">
        <v>0.4132</v>
      </c>
    </row>
    <row r="23" spans="1:14">
      <c r="A23" s="22" t="s">
        <v>32</v>
      </c>
      <c r="B23" s="10" t="s">
        <v>35</v>
      </c>
      <c r="C23" s="11">
        <v>39101</v>
      </c>
      <c r="D23" s="11">
        <v>38832</v>
      </c>
      <c r="E23" s="5" t="s">
        <v>12</v>
      </c>
      <c r="F23" s="11">
        <v>8473</v>
      </c>
      <c r="G23" s="4">
        <v>0.1973</v>
      </c>
      <c r="H23" s="11">
        <v>4152</v>
      </c>
      <c r="I23" s="4">
        <v>0.088</v>
      </c>
      <c r="J23" s="12">
        <v>3749</v>
      </c>
      <c r="K23" s="11">
        <v>1084</v>
      </c>
      <c r="L23" s="4">
        <v>0.0495</v>
      </c>
      <c r="M23" s="11">
        <v>14840</v>
      </c>
      <c r="N23" s="4">
        <v>0.3795</v>
      </c>
    </row>
    <row r="24" spans="1:14">
      <c r="A24" s="22" t="s">
        <v>32</v>
      </c>
      <c r="B24" s="10" t="s">
        <v>36</v>
      </c>
      <c r="C24" s="11">
        <v>126850</v>
      </c>
      <c r="D24" s="11">
        <v>118314</v>
      </c>
      <c r="E24" s="5" t="s">
        <v>12</v>
      </c>
      <c r="F24" s="11">
        <v>24803</v>
      </c>
      <c r="G24" s="4">
        <v>0.1917</v>
      </c>
      <c r="H24" s="11">
        <v>12047</v>
      </c>
      <c r="I24" s="4">
        <v>0.0866</v>
      </c>
      <c r="J24" s="12">
        <v>4974</v>
      </c>
      <c r="K24" s="11">
        <v>1822</v>
      </c>
      <c r="L24" s="4">
        <v>0.0483</v>
      </c>
      <c r="M24" s="11">
        <v>48059</v>
      </c>
      <c r="N24" s="4">
        <v>0.3984</v>
      </c>
    </row>
    <row r="25" spans="1:14">
      <c r="A25" s="22" t="s">
        <v>32</v>
      </c>
      <c r="B25" s="10" t="s">
        <v>37</v>
      </c>
      <c r="C25" s="11">
        <v>46382</v>
      </c>
      <c r="D25" s="11">
        <v>38896</v>
      </c>
      <c r="E25" s="5" t="s">
        <v>12</v>
      </c>
      <c r="F25" s="11">
        <v>9185</v>
      </c>
      <c r="G25" s="4">
        <v>0.2246</v>
      </c>
      <c r="H25" s="11">
        <v>4561</v>
      </c>
      <c r="I25" s="4">
        <v>0.1055</v>
      </c>
      <c r="J25" s="12">
        <v>5178</v>
      </c>
      <c r="K25" s="11">
        <v>483</v>
      </c>
      <c r="L25" s="4">
        <v>0.0619</v>
      </c>
      <c r="M25" s="11">
        <v>18237</v>
      </c>
      <c r="N25" s="4">
        <v>0.3932</v>
      </c>
    </row>
    <row r="26" spans="1:14">
      <c r="A26" s="22" t="s">
        <v>32</v>
      </c>
      <c r="B26" s="10" t="s">
        <v>38</v>
      </c>
      <c r="C26" s="11">
        <v>15378</v>
      </c>
      <c r="D26" s="11">
        <v>12136</v>
      </c>
      <c r="E26" s="5" t="s">
        <v>12</v>
      </c>
      <c r="F26" s="11">
        <v>2975</v>
      </c>
      <c r="G26" s="4">
        <v>0.2376</v>
      </c>
      <c r="H26" s="11">
        <v>1526</v>
      </c>
      <c r="I26" s="4">
        <v>0.1146</v>
      </c>
      <c r="J26" s="12">
        <v>5025</v>
      </c>
      <c r="K26" s="11">
        <v>119</v>
      </c>
      <c r="L26" s="4">
        <v>0.0549</v>
      </c>
      <c r="M26" s="11">
        <v>6101</v>
      </c>
      <c r="N26" s="4">
        <v>0.3967</v>
      </c>
    </row>
    <row r="27" spans="1:14">
      <c r="A27" s="22" t="s">
        <v>32</v>
      </c>
      <c r="B27" s="6" t="s">
        <v>39</v>
      </c>
      <c r="C27" s="11">
        <v>23560</v>
      </c>
      <c r="D27" s="11">
        <v>18498</v>
      </c>
      <c r="E27" s="5" t="s">
        <v>12</v>
      </c>
      <c r="F27" s="11">
        <v>2516</v>
      </c>
      <c r="G27" s="4">
        <v>0.1358</v>
      </c>
      <c r="H27" s="11">
        <v>1340</v>
      </c>
      <c r="I27" s="4">
        <v>0.0683</v>
      </c>
      <c r="J27" s="12">
        <v>4142</v>
      </c>
      <c r="K27" s="11">
        <v>89</v>
      </c>
      <c r="L27" s="4">
        <v>0.0376</v>
      </c>
      <c r="M27" s="11">
        <v>9694</v>
      </c>
      <c r="N27" s="4">
        <v>0.4115</v>
      </c>
    </row>
    <row r="28" spans="1:14" s="8" customFormat="1">
      <c r="A28" s="6"/>
      <c r="B28" s="6"/>
      <c r="E28" s="5"/>
      <c r="G28" s="4"/>
      <c r="H28" s="9"/>
      <c r="I28" s="3"/>
      <c r="J28" s="13"/>
      <c r="K28" s="9"/>
      <c r="L28" s="4"/>
      <c r="M28" s="9"/>
      <c r="N28" s="4"/>
    </row>
    <row r="29" spans="1:14">
      <c r="A29" s="22" t="s">
        <v>40</v>
      </c>
      <c r="B29" s="10" t="s">
        <v>41</v>
      </c>
      <c r="C29" s="11">
        <v>698</v>
      </c>
      <c r="D29" s="11">
        <v>564</v>
      </c>
      <c r="E29" s="5" t="s">
        <v>12</v>
      </c>
      <c r="F29" s="11">
        <v>118</v>
      </c>
      <c r="G29" s="4">
        <v>0.1592</v>
      </c>
      <c r="H29" s="11">
        <v>80</v>
      </c>
      <c r="I29" s="4">
        <v>0.097</v>
      </c>
      <c r="J29" s="12">
        <v>4438</v>
      </c>
      <c r="K29" s="11">
        <v>16</v>
      </c>
      <c r="L29" s="4">
        <v>0.0363</v>
      </c>
      <c r="M29" s="11">
        <v>255</v>
      </c>
      <c r="N29" s="4">
        <v>0.3653</v>
      </c>
    </row>
    <row r="30" spans="1:14">
      <c r="A30" s="22" t="s">
        <v>40</v>
      </c>
      <c r="B30" s="10" t="s">
        <v>42</v>
      </c>
      <c r="C30" s="11">
        <v>44369</v>
      </c>
      <c r="D30" s="11">
        <v>40058</v>
      </c>
      <c r="E30" s="5" t="s">
        <v>12</v>
      </c>
      <c r="F30" s="11">
        <v>7114</v>
      </c>
      <c r="G30" s="4">
        <v>0.167</v>
      </c>
      <c r="H30" s="11">
        <v>3594</v>
      </c>
      <c r="I30" s="4">
        <v>0.0764</v>
      </c>
      <c r="J30" s="12">
        <v>5280</v>
      </c>
      <c r="K30" s="11">
        <v>594</v>
      </c>
      <c r="L30" s="4">
        <v>0.0953</v>
      </c>
      <c r="M30" s="11">
        <v>18666</v>
      </c>
      <c r="N30" s="4">
        <v>0.4207</v>
      </c>
    </row>
    <row r="31" spans="1:14">
      <c r="A31" s="22" t="s">
        <v>40</v>
      </c>
      <c r="B31" s="10" t="s">
        <v>43</v>
      </c>
      <c r="C31" s="11">
        <v>13475</v>
      </c>
      <c r="D31" s="11">
        <v>11602</v>
      </c>
      <c r="E31" s="5" t="s">
        <v>12</v>
      </c>
      <c r="F31" s="11">
        <v>1752</v>
      </c>
      <c r="G31" s="4">
        <v>0.1319</v>
      </c>
      <c r="H31" s="11">
        <v>1058</v>
      </c>
      <c r="I31" s="4">
        <v>0.0735</v>
      </c>
      <c r="J31" s="12">
        <v>4500</v>
      </c>
      <c r="K31" s="11">
        <v>302</v>
      </c>
      <c r="L31" s="4">
        <v>0.0489</v>
      </c>
      <c r="M31" s="11">
        <v>4679</v>
      </c>
      <c r="N31" s="4">
        <v>0.3472</v>
      </c>
    </row>
    <row r="32" spans="1:14">
      <c r="A32" s="22" t="s">
        <v>40</v>
      </c>
      <c r="B32" s="10" t="s">
        <v>44</v>
      </c>
      <c r="C32" s="11">
        <v>172688</v>
      </c>
      <c r="D32" s="11">
        <v>158371</v>
      </c>
      <c r="E32" s="5" t="s">
        <v>12</v>
      </c>
      <c r="F32" s="11">
        <v>33412</v>
      </c>
      <c r="G32" s="4">
        <v>0.1972</v>
      </c>
      <c r="H32" s="11">
        <v>15821</v>
      </c>
      <c r="I32" s="4">
        <v>0.0882</v>
      </c>
      <c r="J32" s="12">
        <v>6000</v>
      </c>
      <c r="K32" s="11">
        <v>2646</v>
      </c>
      <c r="L32" s="4">
        <v>0.054</v>
      </c>
      <c r="M32" s="11">
        <v>65872</v>
      </c>
      <c r="N32" s="4">
        <v>0.3815</v>
      </c>
    </row>
    <row r="33" spans="1:14">
      <c r="A33" s="22" t="s">
        <v>40</v>
      </c>
      <c r="B33" s="10" t="s">
        <v>45</v>
      </c>
      <c r="C33" s="11">
        <v>468</v>
      </c>
      <c r="D33" s="11">
        <v>455</v>
      </c>
      <c r="E33" s="5" t="s">
        <v>12</v>
      </c>
      <c r="F33" s="11">
        <v>112</v>
      </c>
      <c r="G33" s="4">
        <v>0.2125</v>
      </c>
      <c r="H33" s="11">
        <v>57</v>
      </c>
      <c r="I33" s="4">
        <v>0.1063</v>
      </c>
      <c r="J33" s="12">
        <v>5504</v>
      </c>
      <c r="K33" s="11">
        <v>12</v>
      </c>
      <c r="L33" s="4">
        <v>0.0412</v>
      </c>
      <c r="M33" s="11">
        <v>180</v>
      </c>
      <c r="N33" s="4">
        <v>0.3846</v>
      </c>
    </row>
    <row r="34" spans="1:14">
      <c r="A34" s="22" t="s">
        <v>40</v>
      </c>
      <c r="B34" s="10" t="s">
        <v>46</v>
      </c>
      <c r="C34" s="11">
        <v>27565</v>
      </c>
      <c r="D34" s="11">
        <v>26630</v>
      </c>
      <c r="E34" s="5" t="s">
        <v>12</v>
      </c>
      <c r="F34" s="11">
        <v>4645</v>
      </c>
      <c r="G34" s="4">
        <v>0.1575</v>
      </c>
      <c r="H34" s="11">
        <v>2551</v>
      </c>
      <c r="I34" s="4">
        <v>0.0805</v>
      </c>
      <c r="J34" s="12">
        <v>3745</v>
      </c>
      <c r="K34" s="11">
        <v>650</v>
      </c>
      <c r="L34" s="4">
        <v>0.0603</v>
      </c>
      <c r="M34" s="11">
        <v>10557</v>
      </c>
      <c r="N34" s="4">
        <v>0.383</v>
      </c>
    </row>
    <row r="35" spans="1:14">
      <c r="A35" s="22" t="s">
        <v>40</v>
      </c>
      <c r="B35" s="10" t="s">
        <v>47</v>
      </c>
      <c r="C35" s="11">
        <v>5761</v>
      </c>
      <c r="D35" s="11">
        <v>5234</v>
      </c>
      <c r="E35" s="5" t="s">
        <v>12</v>
      </c>
      <c r="F35" s="11">
        <v>856</v>
      </c>
      <c r="G35" s="4">
        <v>0.1473</v>
      </c>
      <c r="H35" s="11">
        <v>476</v>
      </c>
      <c r="I35" s="4">
        <v>0.0713</v>
      </c>
      <c r="J35" s="12">
        <v>4200</v>
      </c>
      <c r="K35" s="11">
        <v>146</v>
      </c>
      <c r="L35" s="4">
        <v>0.0705</v>
      </c>
      <c r="M35" s="11">
        <v>2405</v>
      </c>
      <c r="N35" s="4">
        <v>0.4172</v>
      </c>
    </row>
    <row r="36" spans="1:14">
      <c r="E36" s="4"/>
      <c r="G36" s="3"/>
      <c r="J36" s="4"/>
      <c r="L36" s="4"/>
    </row>
    <row r="37" spans="1:14">
      <c r="A37" s="1" t="s">
        <v>48</v>
      </c>
      <c r="D37" s="15"/>
    </row>
    <row r="38" spans="1:14" customHeight="1" ht="37.5" s="17" customFormat="1">
      <c r="A38" s="17"/>
      <c r="B38" s="19" t="s">
        <v>16</v>
      </c>
      <c r="C38" s="17" t="s">
        <v>17</v>
      </c>
      <c r="D38" s="17"/>
      <c r="E38" s="21" t="s">
        <v>18</v>
      </c>
      <c r="F38" s="21"/>
      <c r="G38" s="21" t="s">
        <v>19</v>
      </c>
      <c r="H38" s="21"/>
      <c r="I38" s="17" t="s">
        <v>20</v>
      </c>
      <c r="J38" s="21" t="s">
        <v>21</v>
      </c>
      <c r="K38" s="21"/>
      <c r="L38" s="21" t="s">
        <v>22</v>
      </c>
      <c r="M38" s="21"/>
    </row>
    <row r="39" spans="1:14">
      <c r="A39" s="1"/>
      <c r="B39" s="15"/>
      <c r="C39" s="5"/>
      <c r="D39" s="5"/>
      <c r="E39" s="1" t="s">
        <v>23</v>
      </c>
      <c r="F39" s="1" t="s">
        <v>24</v>
      </c>
      <c r="G39" s="1" t="s">
        <v>23</v>
      </c>
      <c r="H39" s="1" t="s">
        <v>24</v>
      </c>
      <c r="I39" s="1" t="s">
        <v>25</v>
      </c>
      <c r="J39" s="1" t="s">
        <v>23</v>
      </c>
      <c r="K39" s="1" t="s">
        <v>24</v>
      </c>
      <c r="L39" s="1" t="s">
        <v>23</v>
      </c>
      <c r="M39" s="1" t="s">
        <v>24</v>
      </c>
    </row>
    <row r="40" spans="1:14">
      <c r="A40" s="22" t="s">
        <v>26</v>
      </c>
      <c r="B40" s="25">
        <v>265024</v>
      </c>
      <c r="C40" s="25">
        <v>242914</v>
      </c>
      <c r="D40" s="11" t="s">
        <v>27</v>
      </c>
      <c r="E40" s="11">
        <v>0</v>
      </c>
      <c r="F40" s="4">
        <v>0</v>
      </c>
      <c r="G40" s="11">
        <v>0</v>
      </c>
      <c r="H40" s="4">
        <v>0</v>
      </c>
      <c r="I40" s="12">
        <v>0.0</v>
      </c>
      <c r="J40" s="11">
        <v>0</v>
      </c>
      <c r="K40" s="4">
        <v>0</v>
      </c>
      <c r="L40" s="11">
        <v>153095</v>
      </c>
      <c r="M40" s="4">
        <v>0.44</v>
      </c>
    </row>
    <row r="41" spans="1:14" customHeight="1" ht="12">
      <c r="A41" s="22" t="s">
        <v>26</v>
      </c>
      <c r="B41" s="25" t="s">
        <v>12</v>
      </c>
      <c r="C41" s="25" t="s">
        <v>12</v>
      </c>
      <c r="D41" s="11" t="s">
        <v>28</v>
      </c>
      <c r="E41" s="11">
        <v>48009</v>
      </c>
      <c r="F41" s="4">
        <v>0.1833</v>
      </c>
      <c r="G41" s="11">
        <v>23637</v>
      </c>
      <c r="H41" s="4">
        <v>0.0842</v>
      </c>
      <c r="I41" s="12">
        <v>4800</v>
      </c>
      <c r="J41" s="11">
        <v>4366</v>
      </c>
      <c r="K41" s="4">
        <v>0.0582</v>
      </c>
      <c r="L41" s="11">
        <v>102614</v>
      </c>
      <c r="M41" s="4">
        <v>0.3878</v>
      </c>
    </row>
    <row r="42" spans="1:14">
      <c r="A42" s="15" t="s">
        <v>49</v>
      </c>
      <c r="B42" s="15">
        <v>5303</v>
      </c>
      <c r="C42" s="11">
        <v>4574</v>
      </c>
      <c r="D42" s="5" t="s">
        <v>12</v>
      </c>
      <c r="E42" s="11">
        <v>983</v>
      </c>
      <c r="F42" s="4">
        <v>0.2139</v>
      </c>
      <c r="G42" s="11">
        <v>400</v>
      </c>
      <c r="H42" s="4">
        <v>0.0933</v>
      </c>
      <c r="I42" s="12">
        <v>3779</v>
      </c>
      <c r="J42" s="11">
        <v>74</v>
      </c>
      <c r="K42" s="4">
        <v>0.0553</v>
      </c>
      <c r="L42" s="11">
        <v>2486</v>
      </c>
      <c r="M42" s="4">
        <v>0.4688</v>
      </c>
    </row>
    <row r="43" spans="1:14" customHeight="1" ht="31.5">
      <c r="A43" s="20" t="s">
        <v>50</v>
      </c>
      <c r="B43" s="20">
        <v>265024</v>
      </c>
      <c r="C43" s="11">
        <v>242914</v>
      </c>
      <c r="D43" s="5" t="s">
        <v>12</v>
      </c>
      <c r="E43" s="11">
        <v>48009</v>
      </c>
      <c r="F43" s="4">
        <v>0.1833</v>
      </c>
      <c r="G43" s="11">
        <v>23637</v>
      </c>
      <c r="H43" s="4">
        <v>0.0842</v>
      </c>
      <c r="I43" s="12">
        <v>4769</v>
      </c>
      <c r="J43" s="11">
        <v>75000</v>
      </c>
      <c r="K43" s="4">
        <v>1</v>
      </c>
      <c r="L43" s="11">
        <v>102614</v>
      </c>
      <c r="M43" s="4">
        <v>0.3872</v>
      </c>
    </row>
    <row r="44" spans="1:14" customHeight="1" ht="32.25">
      <c r="A44" s="20" t="s">
        <v>51</v>
      </c>
      <c r="B44" s="20">
        <v>550</v>
      </c>
      <c r="C44" s="11">
        <v>512</v>
      </c>
      <c r="D44" s="5" t="s">
        <v>12</v>
      </c>
      <c r="E44" s="11">
        <v>145</v>
      </c>
      <c r="F44" s="4">
        <v>0.2262</v>
      </c>
      <c r="G44" s="11">
        <v>103</v>
      </c>
      <c r="H44" s="4">
        <v>0.1068</v>
      </c>
      <c r="I44" s="12">
        <v>4240</v>
      </c>
      <c r="J44" s="11">
        <v>37</v>
      </c>
      <c r="K44" s="4">
        <v>0.0981</v>
      </c>
      <c r="L44" s="11">
        <v>238</v>
      </c>
      <c r="M44" s="4">
        <v>0.4327</v>
      </c>
    </row>
    <row r="45" spans="1:14">
      <c r="A45" s="15" t="s">
        <v>52</v>
      </c>
      <c r="B45" s="15">
        <v>27540</v>
      </c>
      <c r="C45" s="11">
        <v>18676</v>
      </c>
      <c r="D45" s="5" t="s">
        <v>12</v>
      </c>
      <c r="E45" s="11">
        <v>501</v>
      </c>
      <c r="F45" s="4">
        <v>0.0214</v>
      </c>
      <c r="G45" s="11">
        <v>350</v>
      </c>
      <c r="H45" s="4">
        <v>0.0143</v>
      </c>
      <c r="I45" s="12">
        <v>4577</v>
      </c>
      <c r="J45" s="11">
        <v>232</v>
      </c>
      <c r="K45" s="4">
        <v>0.0316</v>
      </c>
      <c r="L45" s="11">
        <v>9660</v>
      </c>
      <c r="M45" s="4">
        <v>0.3508</v>
      </c>
    </row>
    <row r="46" spans="1:14">
      <c r="A46" s="15" t="s">
        <v>53</v>
      </c>
      <c r="B46" s="15">
        <v>2556</v>
      </c>
      <c r="C46" s="11">
        <v>2006</v>
      </c>
      <c r="D46" s="5" t="s">
        <v>12</v>
      </c>
      <c r="E46" s="11">
        <v>428</v>
      </c>
      <c r="F46" s="4">
        <v>0.1395</v>
      </c>
      <c r="G46" s="11">
        <v>283</v>
      </c>
      <c r="H46" s="4">
        <v>0.0868</v>
      </c>
      <c r="I46" s="12">
        <v>3844</v>
      </c>
      <c r="J46" s="11">
        <v>123</v>
      </c>
      <c r="K46" s="4">
        <v>0.0666</v>
      </c>
      <c r="L46" s="11">
        <v>907</v>
      </c>
      <c r="M46" s="4">
        <v>0.3549</v>
      </c>
    </row>
    <row r="47" spans="1:14" customHeight="1" ht="29.25">
      <c r="A47" s="20" t="s">
        <v>54</v>
      </c>
      <c r="B47" s="15">
        <v>11636</v>
      </c>
      <c r="C47" s="11">
        <v>9519</v>
      </c>
      <c r="D47" s="5" t="s">
        <v>12</v>
      </c>
      <c r="E47" s="11">
        <v>1881</v>
      </c>
      <c r="F47" s="4">
        <v>0.1742</v>
      </c>
      <c r="G47" s="11">
        <v>1045</v>
      </c>
      <c r="H47" s="4">
        <v>0.0948</v>
      </c>
      <c r="I47" s="12">
        <v>4109</v>
      </c>
      <c r="J47" s="11">
        <v>321</v>
      </c>
      <c r="K47" s="4">
        <v>0.0311</v>
      </c>
      <c r="L47" s="11">
        <v>5280</v>
      </c>
      <c r="M47" s="4">
        <v>0.4538</v>
      </c>
    </row>
    <row r="48" spans="1:14">
      <c r="A48" s="15" t="s">
        <v>55</v>
      </c>
      <c r="B48" s="15">
        <v>71829</v>
      </c>
      <c r="C48" s="11">
        <v>60857</v>
      </c>
      <c r="D48" s="5" t="s">
        <v>12</v>
      </c>
      <c r="E48" s="11">
        <v>15780</v>
      </c>
      <c r="F48" s="4">
        <v>0.2396</v>
      </c>
      <c r="G48" s="11">
        <v>7566</v>
      </c>
      <c r="H48" s="4">
        <v>0.112</v>
      </c>
      <c r="I48" s="12">
        <v>4500</v>
      </c>
      <c r="J48" s="11">
        <v>1559</v>
      </c>
      <c r="K48" s="4">
        <v>0.0655</v>
      </c>
      <c r="L48" s="11">
        <v>30842</v>
      </c>
      <c r="M48" s="4">
        <v>0.4294</v>
      </c>
    </row>
    <row r="49" spans="1:14">
      <c r="A49" s="15" t="s">
        <v>56</v>
      </c>
      <c r="B49" s="15">
        <v>3851</v>
      </c>
      <c r="C49" s="11">
        <v>3969</v>
      </c>
      <c r="D49" s="5" t="s">
        <v>12</v>
      </c>
      <c r="E49" s="11">
        <v>1248</v>
      </c>
      <c r="F49" s="4">
        <v>0.3031</v>
      </c>
      <c r="G49" s="11">
        <v>626</v>
      </c>
      <c r="H49" s="4">
        <v>0.1522</v>
      </c>
      <c r="I49" s="12">
        <v>4812</v>
      </c>
      <c r="J49" s="11">
        <v>45</v>
      </c>
      <c r="K49" s="4">
        <v>0.043</v>
      </c>
      <c r="L49" s="11">
        <v>1528</v>
      </c>
      <c r="M49" s="4">
        <v>0.3968</v>
      </c>
    </row>
    <row r="50" spans="1:14" customHeight="1" ht="30">
      <c r="A50" s="20" t="s">
        <v>57</v>
      </c>
      <c r="B50" s="15">
        <v>5575</v>
      </c>
      <c r="C50" s="11">
        <v>5502</v>
      </c>
      <c r="D50" s="5" t="s">
        <v>12</v>
      </c>
      <c r="E50" s="11">
        <v>794</v>
      </c>
      <c r="F50" s="4">
        <v>0.1355</v>
      </c>
      <c r="G50" s="11">
        <v>405</v>
      </c>
      <c r="H50" s="4">
        <v>0.0613</v>
      </c>
      <c r="I50" s="12">
        <v>2604</v>
      </c>
      <c r="J50" s="11">
        <v>155</v>
      </c>
      <c r="K50" s="4">
        <v>0.0726</v>
      </c>
      <c r="L50" s="11">
        <v>2049</v>
      </c>
      <c r="M50" s="4">
        <v>0.3675</v>
      </c>
    </row>
    <row r="51" spans="1:14" customHeight="1" ht="35.25">
      <c r="A51" s="20" t="s">
        <v>58</v>
      </c>
      <c r="B51" s="15">
        <v>11839</v>
      </c>
      <c r="C51" s="11">
        <v>11091</v>
      </c>
      <c r="D51" s="5" t="s">
        <v>12</v>
      </c>
      <c r="E51" s="11">
        <v>3516</v>
      </c>
      <c r="F51" s="4">
        <v>0.2926</v>
      </c>
      <c r="G51" s="11">
        <v>1971</v>
      </c>
      <c r="H51" s="4">
        <v>0.1536</v>
      </c>
      <c r="I51" s="12">
        <v>4593</v>
      </c>
      <c r="J51" s="11">
        <v>383</v>
      </c>
      <c r="K51" s="4">
        <v>0.0604</v>
      </c>
      <c r="L51" s="11">
        <v>4667</v>
      </c>
      <c r="M51" s="4">
        <v>0.3942</v>
      </c>
    </row>
    <row r="52" spans="1:14" customHeight="1" ht="30.75">
      <c r="A52" s="20" t="s">
        <v>59</v>
      </c>
      <c r="B52" s="15">
        <v>758</v>
      </c>
      <c r="C52" s="11">
        <v>680</v>
      </c>
      <c r="D52" s="5" t="s">
        <v>12</v>
      </c>
      <c r="E52" s="11">
        <v>142</v>
      </c>
      <c r="F52" s="4">
        <v>0.1814</v>
      </c>
      <c r="G52" s="11">
        <v>81</v>
      </c>
      <c r="H52" s="4">
        <v>0.0832</v>
      </c>
      <c r="I52" s="12">
        <v>4038</v>
      </c>
      <c r="J52" s="11">
        <v>37</v>
      </c>
      <c r="K52" s="4">
        <v>0.0673</v>
      </c>
      <c r="L52" s="11">
        <v>296</v>
      </c>
      <c r="M52" s="4">
        <v>0.3905</v>
      </c>
    </row>
    <row r="53" spans="1:14">
      <c r="D53" s="15"/>
    </row>
    <row r="54" spans="1:14">
      <c r="D54" s="15"/>
    </row>
    <row r="55" spans="1:14">
      <c r="D55" s="15"/>
    </row>
    <row r="56" spans="1:14">
      <c r="D56" s="15"/>
    </row>
    <row r="57" spans="1:14">
      <c r="D57" s="15"/>
    </row>
    <row r="58" spans="1:14">
      <c r="D58" s="15"/>
    </row>
    <row r="59" spans="1:14">
      <c r="D59" s="15"/>
    </row>
    <row r="60" spans="1:14">
      <c r="D60" s="15"/>
    </row>
  </sheetData>
  <mergeCells>
    <mergeCell ref="C15:C16"/>
    <mergeCell ref="B40:B41"/>
    <mergeCell ref="C40:C41"/>
    <mergeCell ref="A40:A41"/>
    <mergeCell ref="E38:F38"/>
    <mergeCell ref="D15:D16"/>
    <mergeCell ref="A15:B16"/>
    <mergeCell ref="C9:D9"/>
    <mergeCell ref="A9:B9"/>
    <mergeCell ref="M13:N13"/>
    <mergeCell ref="K13:L13"/>
    <mergeCell ref="H13:I13"/>
    <mergeCell ref="F13:G13"/>
    <mergeCell ref="G38:H38"/>
    <mergeCell ref="J38:K38"/>
    <mergeCell ref="L38:M38"/>
    <mergeCell ref="A18:A19"/>
    <mergeCell ref="A21:A27"/>
    <mergeCell ref="A29:A3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55"/>
  </cols>
  <sheetData>
    <row r="1" spans="1:11">
      <c r="A1" s="55" t="s">
        <v>0</v>
      </c>
    </row>
    <row r="2" spans="1:11">
      <c r="A2" s="55" t="s">
        <v>1</v>
      </c>
    </row>
    <row r="3" spans="1:11" s="57" customFormat="1"/>
    <row r="4" spans="1:11">
      <c r="A4" s="55" t="s">
        <v>130</v>
      </c>
    </row>
    <row r="5" spans="1:11">
      <c r="B5" s="59" t="s">
        <v>99</v>
      </c>
      <c r="C5" s="59"/>
      <c r="D5" s="59"/>
      <c r="E5" s="59"/>
      <c r="F5" s="59"/>
      <c r="G5" s="59"/>
      <c r="H5" s="59"/>
      <c r="I5" s="59" t="s">
        <v>100</v>
      </c>
      <c r="J5" s="59"/>
      <c r="K5" s="59"/>
    </row>
    <row r="6" spans="1:11">
      <c r="A6" s="55" t="s">
        <v>70</v>
      </c>
      <c r="B6" s="55" t="s">
        <v>101</v>
      </c>
      <c r="C6" s="55" t="s">
        <v>103</v>
      </c>
      <c r="D6" s="55" t="s">
        <v>104</v>
      </c>
      <c r="E6" s="55" t="s">
        <v>105</v>
      </c>
      <c r="F6" s="55" t="s">
        <v>106</v>
      </c>
      <c r="G6" s="55" t="s">
        <v>107</v>
      </c>
      <c r="H6" s="55" t="s">
        <v>108</v>
      </c>
      <c r="I6" s="55" t="s">
        <v>109</v>
      </c>
      <c r="J6" s="55" t="s">
        <v>131</v>
      </c>
      <c r="K6" s="55" t="s">
        <v>112</v>
      </c>
    </row>
    <row r="7" spans="1:11">
      <c r="A7" s="55" t="s">
        <v>75</v>
      </c>
      <c r="B7" s="58">
        <v>433</v>
      </c>
      <c r="C7" s="58">
        <v>145390</v>
      </c>
      <c r="D7" s="58">
        <v>163</v>
      </c>
      <c r="E7" s="58">
        <v>30</v>
      </c>
      <c r="F7" s="58">
        <v>98</v>
      </c>
      <c r="G7" s="58">
        <v>142</v>
      </c>
      <c r="H7" s="56">
        <v>0.4457</v>
      </c>
      <c r="I7" s="58">
        <v>453</v>
      </c>
      <c r="J7" s="58">
        <v>197</v>
      </c>
      <c r="K7" s="56">
        <v>0.4348</v>
      </c>
    </row>
    <row r="8" spans="1:11">
      <c r="A8" s="55" t="s">
        <v>77</v>
      </c>
      <c r="B8" s="58">
        <v>1729</v>
      </c>
      <c r="C8" s="58">
        <v>687829</v>
      </c>
      <c r="D8" s="58">
        <v>642</v>
      </c>
      <c r="E8" s="58">
        <v>118</v>
      </c>
      <c r="F8" s="58">
        <v>305</v>
      </c>
      <c r="G8" s="58">
        <v>664</v>
      </c>
      <c r="H8" s="56">
        <v>0.4395</v>
      </c>
      <c r="I8" s="58">
        <v>1821</v>
      </c>
      <c r="J8" s="58">
        <v>795</v>
      </c>
      <c r="K8" s="56">
        <v>0.4365</v>
      </c>
    </row>
    <row r="9" spans="1:11">
      <c r="A9" s="55" t="s">
        <v>78</v>
      </c>
      <c r="B9" s="58">
        <v>3691</v>
      </c>
      <c r="C9" s="58">
        <v>1605234</v>
      </c>
      <c r="D9" s="58">
        <v>1258</v>
      </c>
      <c r="E9" s="58">
        <v>270</v>
      </c>
      <c r="F9" s="58">
        <v>652</v>
      </c>
      <c r="G9" s="58">
        <v>1510</v>
      </c>
      <c r="H9" s="56">
        <v>0.4139</v>
      </c>
      <c r="I9" s="58">
        <v>3863</v>
      </c>
      <c r="J9" s="58">
        <v>1578</v>
      </c>
      <c r="K9" s="56">
        <v>0.4084</v>
      </c>
    </row>
    <row r="10" spans="1:11">
      <c r="A10" s="55" t="s">
        <v>79</v>
      </c>
      <c r="B10" s="58">
        <v>7310</v>
      </c>
      <c r="C10" s="58">
        <v>3023517</v>
      </c>
      <c r="D10" s="58">
        <v>2561</v>
      </c>
      <c r="E10" s="58">
        <v>756</v>
      </c>
      <c r="F10" s="58">
        <v>1072</v>
      </c>
      <c r="G10" s="58">
        <v>2920</v>
      </c>
      <c r="H10" s="56">
        <v>0.4537</v>
      </c>
      <c r="I10" s="58">
        <v>7591</v>
      </c>
      <c r="J10" s="58">
        <v>3385</v>
      </c>
      <c r="K10" s="56">
        <v>0.4459</v>
      </c>
    </row>
    <row r="11" spans="1:11">
      <c r="A11" s="55" t="s">
        <v>80</v>
      </c>
      <c r="B11" s="58">
        <v>3362</v>
      </c>
      <c r="C11" s="58">
        <v>829374</v>
      </c>
      <c r="D11" s="58">
        <v>904</v>
      </c>
      <c r="E11" s="58">
        <v>494</v>
      </c>
      <c r="F11" s="58">
        <v>716</v>
      </c>
      <c r="G11" s="58">
        <v>1247</v>
      </c>
      <c r="H11" s="56">
        <v>0.4158</v>
      </c>
      <c r="I11" s="58">
        <v>3522</v>
      </c>
      <c r="J11" s="58">
        <v>1437</v>
      </c>
      <c r="K11" s="56">
        <v>0.408</v>
      </c>
    </row>
    <row r="12" spans="1:11">
      <c r="A12" s="55" t="s">
        <v>81</v>
      </c>
      <c r="B12" s="58">
        <v>2722</v>
      </c>
      <c r="C12" s="58">
        <v>588835</v>
      </c>
      <c r="D12" s="58">
        <v>9</v>
      </c>
      <c r="E12" s="58">
        <v>995</v>
      </c>
      <c r="F12" s="58">
        <v>632</v>
      </c>
      <c r="G12" s="58">
        <v>1086</v>
      </c>
      <c r="H12" s="56">
        <v>0.3688</v>
      </c>
      <c r="I12" s="58">
        <v>2849</v>
      </c>
      <c r="J12" s="58">
        <v>1034</v>
      </c>
      <c r="K12" s="56">
        <v>0.3629</v>
      </c>
    </row>
    <row r="13" spans="1:11">
      <c r="A13" s="55" t="s">
        <v>113</v>
      </c>
      <c r="B13" s="58">
        <v>19247</v>
      </c>
      <c r="C13" s="58">
        <v>6880179</v>
      </c>
      <c r="D13" s="58">
        <v>5537</v>
      </c>
      <c r="E13" s="58">
        <v>2663</v>
      </c>
      <c r="F13" s="58">
        <v>3475</v>
      </c>
      <c r="G13" s="58">
        <v>7569</v>
      </c>
      <c r="H13" s="56">
        <v>0.426</v>
      </c>
      <c r="I13" s="58">
        <v>20099</v>
      </c>
      <c r="J13" s="58">
        <v>8426</v>
      </c>
      <c r="K13" s="56">
        <v>0.4192</v>
      </c>
    </row>
    <row r="14" spans="1:11">
      <c r="A14" s="55" t="s">
        <v>82</v>
      </c>
      <c r="B14" s="58">
        <v>1633</v>
      </c>
      <c r="C14" s="58">
        <v>513317</v>
      </c>
      <c r="D14" s="58">
        <v>887</v>
      </c>
      <c r="E14" s="58">
        <v>2</v>
      </c>
      <c r="F14" s="58">
        <v>202</v>
      </c>
      <c r="G14" s="58">
        <v>542</v>
      </c>
      <c r="H14" s="56">
        <v>0.5443</v>
      </c>
      <c r="I14" s="58">
        <v>1670</v>
      </c>
      <c r="J14" s="58">
        <v>889</v>
      </c>
      <c r="K14" s="56">
        <v>0.5323</v>
      </c>
    </row>
    <row r="15" spans="1:11">
      <c r="A15" s="55" t="s">
        <v>83</v>
      </c>
      <c r="B15" s="58">
        <v>3433</v>
      </c>
      <c r="C15" s="58">
        <v>1260199</v>
      </c>
      <c r="D15" s="58">
        <v>2027</v>
      </c>
      <c r="E15" s="58">
        <v>3</v>
      </c>
      <c r="F15" s="58">
        <v>418</v>
      </c>
      <c r="G15" s="58">
        <v>985</v>
      </c>
      <c r="H15" s="56">
        <v>0.5913</v>
      </c>
      <c r="I15" s="58">
        <v>3506</v>
      </c>
      <c r="J15" s="58">
        <v>2034</v>
      </c>
      <c r="K15" s="56">
        <v>0.5801</v>
      </c>
    </row>
    <row r="16" spans="1:11">
      <c r="A16" s="55" t="s">
        <v>84</v>
      </c>
      <c r="B16" s="58">
        <v>9597</v>
      </c>
      <c r="C16" s="58">
        <v>3612190</v>
      </c>
      <c r="D16" s="58">
        <v>5620</v>
      </c>
      <c r="E16" s="58">
        <v>25</v>
      </c>
      <c r="F16" s="58">
        <v>1226</v>
      </c>
      <c r="G16" s="58">
        <v>2726</v>
      </c>
      <c r="H16" s="56">
        <v>0.5882</v>
      </c>
      <c r="I16" s="58">
        <v>9819</v>
      </c>
      <c r="J16" s="58">
        <v>5656</v>
      </c>
      <c r="K16" s="56">
        <v>0.576</v>
      </c>
    </row>
    <row r="17" spans="1:11">
      <c r="A17" s="55" t="s">
        <v>85</v>
      </c>
      <c r="B17" s="58">
        <v>14737</v>
      </c>
      <c r="C17" s="58">
        <v>5351450</v>
      </c>
      <c r="D17" s="58">
        <v>7284</v>
      </c>
      <c r="E17" s="58">
        <v>52</v>
      </c>
      <c r="F17" s="58">
        <v>2459</v>
      </c>
      <c r="G17" s="58">
        <v>4941</v>
      </c>
      <c r="H17" s="56">
        <v>0.4977</v>
      </c>
      <c r="I17" s="58">
        <v>15193</v>
      </c>
      <c r="J17" s="58">
        <v>7353</v>
      </c>
      <c r="K17" s="56">
        <v>0.4839</v>
      </c>
    </row>
    <row r="18" spans="1:11">
      <c r="A18" s="55" t="s">
        <v>86</v>
      </c>
      <c r="B18" s="58">
        <v>11866</v>
      </c>
      <c r="C18" s="58">
        <v>4464233</v>
      </c>
      <c r="D18" s="58">
        <v>6007</v>
      </c>
      <c r="E18" s="58">
        <v>95</v>
      </c>
      <c r="F18" s="58">
        <v>1947</v>
      </c>
      <c r="G18" s="58">
        <v>3817</v>
      </c>
      <c r="H18" s="56">
        <v>0.5142</v>
      </c>
      <c r="I18" s="58">
        <v>12235</v>
      </c>
      <c r="J18" s="58">
        <v>6117</v>
      </c>
      <c r="K18" s="56">
        <v>0.4999</v>
      </c>
    </row>
    <row r="19" spans="1:11">
      <c r="A19" s="55" t="s">
        <v>87</v>
      </c>
      <c r="B19" s="58">
        <v>9970</v>
      </c>
      <c r="C19" s="58">
        <v>3023821</v>
      </c>
      <c r="D19" s="58">
        <v>2667</v>
      </c>
      <c r="E19" s="58">
        <v>104</v>
      </c>
      <c r="F19" s="58">
        <v>2274</v>
      </c>
      <c r="G19" s="58">
        <v>4925</v>
      </c>
      <c r="H19" s="56">
        <v>0.2779</v>
      </c>
      <c r="I19" s="58">
        <v>10381</v>
      </c>
      <c r="J19" s="58">
        <v>2781</v>
      </c>
      <c r="K19" s="56">
        <v>0.2678</v>
      </c>
    </row>
    <row r="20" spans="1:11">
      <c r="A20" s="55" t="s">
        <v>114</v>
      </c>
      <c r="B20" s="58">
        <v>51236</v>
      </c>
      <c r="C20" s="58">
        <v>18225210</v>
      </c>
      <c r="D20" s="58">
        <v>24492</v>
      </c>
      <c r="E20" s="58">
        <v>281</v>
      </c>
      <c r="F20" s="58">
        <v>8526</v>
      </c>
      <c r="G20" s="58">
        <v>17936</v>
      </c>
      <c r="H20" s="56">
        <v>0.4835</v>
      </c>
      <c r="I20" s="58">
        <v>52804</v>
      </c>
      <c r="J20" s="58">
        <v>24830</v>
      </c>
      <c r="K20" s="56">
        <v>0.4702</v>
      </c>
    </row>
    <row r="21" spans="1:11">
      <c r="A21" s="55" t="s">
        <v>72</v>
      </c>
      <c r="B21" s="58">
        <v>70483</v>
      </c>
      <c r="C21" s="58">
        <v>25105389</v>
      </c>
      <c r="D21" s="58">
        <v>30029</v>
      </c>
      <c r="E21" s="58">
        <v>2944</v>
      </c>
      <c r="F21" s="58">
        <v>12001</v>
      </c>
      <c r="G21" s="58">
        <v>25505</v>
      </c>
      <c r="H21" s="56">
        <v>0.4678</v>
      </c>
      <c r="I21" s="58">
        <v>72903</v>
      </c>
      <c r="J21" s="58">
        <v>33256</v>
      </c>
      <c r="K21" s="56">
        <v>0.4561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3" sqref="G13"/>
    </sheetView>
  </sheetViews>
  <sheetFormatPr defaultRowHeight="14.4" outlineLevelRow="0" outlineLevelCol="0"/>
  <cols>
    <col min="1" max="1" width="21.26953125" customWidth="true" style="60"/>
  </cols>
  <sheetData>
    <row r="1" spans="1:7">
      <c r="A1" s="60" t="s">
        <v>0</v>
      </c>
    </row>
    <row r="2" spans="1:7">
      <c r="A2" s="60" t="s">
        <v>1</v>
      </c>
    </row>
    <row r="3" spans="1:7">
      <c r="A3" s="60"/>
    </row>
    <row r="4" spans="1:7">
      <c r="A4" s="60" t="s">
        <v>132</v>
      </c>
    </row>
    <row r="5" spans="1:7">
      <c r="B5" s="64" t="s">
        <v>99</v>
      </c>
      <c r="C5" s="64"/>
      <c r="D5" s="64"/>
      <c r="E5" s="64" t="s">
        <v>100</v>
      </c>
      <c r="F5" s="64"/>
      <c r="G5" s="64"/>
    </row>
    <row r="6" spans="1:7">
      <c r="A6" s="60" t="s">
        <v>133</v>
      </c>
      <c r="B6" s="60" t="s">
        <v>134</v>
      </c>
      <c r="C6" s="60" t="s">
        <v>135</v>
      </c>
      <c r="D6" s="60" t="s">
        <v>136</v>
      </c>
      <c r="E6" s="60" t="s">
        <v>137</v>
      </c>
      <c r="F6" s="60" t="s">
        <v>138</v>
      </c>
      <c r="G6" s="60" t="s">
        <v>139</v>
      </c>
    </row>
    <row r="7" spans="1:7">
      <c r="A7" s="60" t="s">
        <v>140</v>
      </c>
      <c r="B7" s="63">
        <v>247334</v>
      </c>
      <c r="C7" s="63">
        <v>46351</v>
      </c>
      <c r="D7" s="61">
        <v>0.1874</v>
      </c>
      <c r="E7" s="63">
        <v>261878</v>
      </c>
      <c r="F7" s="63">
        <v>48009</v>
      </c>
      <c r="G7" s="61">
        <v>0.1833</v>
      </c>
    </row>
    <row r="8" spans="1:7">
      <c r="A8" s="60" t="s">
        <v>141</v>
      </c>
      <c r="B8" s="63">
        <v>269687</v>
      </c>
      <c r="C8" s="63">
        <v>22262</v>
      </c>
      <c r="D8" s="61">
        <v>0.0825</v>
      </c>
      <c r="E8" s="63">
        <v>280567</v>
      </c>
      <c r="F8" s="63">
        <v>23637</v>
      </c>
      <c r="G8" s="61">
        <v>0.0842</v>
      </c>
    </row>
    <row r="9" spans="1:7">
      <c r="A9" s="60" t="s">
        <v>142</v>
      </c>
      <c r="B9" s="63">
        <v>247334</v>
      </c>
      <c r="C9" s="62">
        <v>4769</v>
      </c>
      <c r="D9" s="61" t="s">
        <v>66</v>
      </c>
      <c r="E9" s="63">
        <v>261878</v>
      </c>
      <c r="F9" s="62">
        <v>4800</v>
      </c>
      <c r="G9" s="61" t="s">
        <v>66</v>
      </c>
    </row>
    <row r="10" spans="1:7">
      <c r="A10" s="60" t="s">
        <v>143</v>
      </c>
      <c r="B10" s="63">
        <v>59054</v>
      </c>
      <c r="C10" s="63">
        <v>3132</v>
      </c>
      <c r="D10" s="61">
        <v>0.053</v>
      </c>
      <c r="E10" s="63">
        <v>59054</v>
      </c>
      <c r="F10" s="63">
        <v>3132</v>
      </c>
      <c r="G10" s="61">
        <v>0.053</v>
      </c>
    </row>
    <row r="11" spans="1:7">
      <c r="A11" s="60" t="s">
        <v>144</v>
      </c>
      <c r="B11" s="63">
        <v>59054</v>
      </c>
      <c r="C11" s="63">
        <v>2647</v>
      </c>
      <c r="D11" s="61">
        <v>0.0448</v>
      </c>
      <c r="E11" s="63">
        <v>59054</v>
      </c>
      <c r="F11" s="63">
        <v>2647</v>
      </c>
      <c r="G11" s="61">
        <v>0.0448</v>
      </c>
    </row>
    <row r="12" spans="1:7">
      <c r="A12" s="60" t="s">
        <v>145</v>
      </c>
      <c r="B12" s="63">
        <v>21319</v>
      </c>
      <c r="C12" s="63">
        <v>1463</v>
      </c>
      <c r="D12" s="61">
        <v>0.0686</v>
      </c>
      <c r="E12" s="63">
        <v>21319</v>
      </c>
      <c r="F12" s="63">
        <v>1463</v>
      </c>
      <c r="G12" s="61">
        <v>0.0686</v>
      </c>
    </row>
    <row r="13" spans="1:7">
      <c r="A13" s="60" t="s">
        <v>146</v>
      </c>
      <c r="B13" s="63">
        <v>75000</v>
      </c>
      <c r="C13" s="63">
        <v>4366</v>
      </c>
      <c r="D13" s="61">
        <v>0.0582</v>
      </c>
      <c r="E13" s="63">
        <v>75000</v>
      </c>
      <c r="F13" s="63">
        <v>4366</v>
      </c>
      <c r="G13" s="61">
        <v>0.0582</v>
      </c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2" sqref="G12"/>
    </sheetView>
  </sheetViews>
  <sheetFormatPr defaultRowHeight="14.4" outlineLevelRow="0" outlineLevelCol="0"/>
  <cols>
    <col min="1" max="1" width="45.6328125" customWidth="true" style="65"/>
  </cols>
  <sheetData>
    <row r="1" spans="1:7">
      <c r="A1" s="65" t="s">
        <v>0</v>
      </c>
    </row>
    <row r="2" spans="1:7">
      <c r="A2" s="65" t="s">
        <v>1</v>
      </c>
    </row>
    <row r="3" spans="1:7">
      <c r="A3" s="65"/>
    </row>
    <row r="4" spans="1:7">
      <c r="A4" s="65" t="s">
        <v>147</v>
      </c>
    </row>
    <row r="5" spans="1:7">
      <c r="B5" s="68" t="s">
        <v>99</v>
      </c>
      <c r="C5" s="68"/>
      <c r="D5" s="68"/>
      <c r="E5" s="68" t="s">
        <v>100</v>
      </c>
      <c r="F5" s="68"/>
      <c r="G5" s="68"/>
    </row>
    <row r="6" spans="1:7">
      <c r="A6" s="65" t="s">
        <v>133</v>
      </c>
      <c r="B6" s="65" t="s">
        <v>134</v>
      </c>
      <c r="C6" s="65" t="s">
        <v>135</v>
      </c>
      <c r="D6" s="65" t="s">
        <v>136</v>
      </c>
      <c r="E6" s="65" t="s">
        <v>137</v>
      </c>
      <c r="F6" s="65" t="s">
        <v>138</v>
      </c>
      <c r="G6" s="65" t="s">
        <v>139</v>
      </c>
    </row>
    <row r="7" spans="1:7">
      <c r="A7" s="65" t="s">
        <v>140</v>
      </c>
      <c r="B7" s="69">
        <v>8019</v>
      </c>
      <c r="C7" s="69">
        <v>1947</v>
      </c>
      <c r="D7" s="66">
        <v>0.2427</v>
      </c>
      <c r="E7" s="69">
        <v>8433</v>
      </c>
      <c r="F7" s="69">
        <v>2006</v>
      </c>
      <c r="G7" s="66">
        <v>0.2378</v>
      </c>
    </row>
    <row r="8" spans="1:7">
      <c r="A8" s="65" t="s">
        <v>141</v>
      </c>
      <c r="B8" s="69">
        <v>9671</v>
      </c>
      <c r="C8" s="69">
        <v>1298</v>
      </c>
      <c r="D8" s="66">
        <v>0.1342</v>
      </c>
      <c r="E8" s="69">
        <v>9912</v>
      </c>
      <c r="F8" s="69">
        <v>1377</v>
      </c>
      <c r="G8" s="66">
        <v>0.1389</v>
      </c>
    </row>
    <row r="9" spans="1:7">
      <c r="A9" s="65" t="s">
        <v>142</v>
      </c>
      <c r="B9" s="69">
        <v>8019</v>
      </c>
      <c r="C9" s="67">
        <v>4800</v>
      </c>
      <c r="D9" s="66" t="s">
        <v>66</v>
      </c>
      <c r="E9" s="69">
        <v>8433</v>
      </c>
      <c r="F9" s="67">
        <v>4800</v>
      </c>
      <c r="G9" s="66" t="s">
        <v>66</v>
      </c>
    </row>
    <row r="10" spans="1:7">
      <c r="A10" s="65" t="s">
        <v>143</v>
      </c>
      <c r="B10" s="69">
        <v>2616</v>
      </c>
      <c r="C10" s="69">
        <v>218</v>
      </c>
      <c r="D10" s="66">
        <v>0.0833</v>
      </c>
      <c r="E10" s="69">
        <v>2616</v>
      </c>
      <c r="F10" s="69">
        <v>218</v>
      </c>
      <c r="G10" s="66">
        <v>0.0833</v>
      </c>
    </row>
    <row r="11" spans="1:7">
      <c r="A11" s="65" t="s">
        <v>144</v>
      </c>
      <c r="B11" s="69">
        <v>2616</v>
      </c>
      <c r="C11" s="69">
        <v>41</v>
      </c>
      <c r="D11" s="66">
        <v>0.0156</v>
      </c>
      <c r="E11" s="69">
        <v>2616</v>
      </c>
      <c r="F11" s="69">
        <v>41</v>
      </c>
      <c r="G11" s="66">
        <v>0.0156</v>
      </c>
    </row>
    <row r="12" spans="1:7">
      <c r="A12" s="65" t="s">
        <v>145</v>
      </c>
      <c r="B12" s="69">
        <v>609</v>
      </c>
      <c r="C12" s="69">
        <v>36</v>
      </c>
      <c r="D12" s="66">
        <v>0.0591</v>
      </c>
      <c r="E12" s="69">
        <v>609</v>
      </c>
      <c r="F12" s="69">
        <v>36</v>
      </c>
      <c r="G12" s="66">
        <v>0.0591</v>
      </c>
    </row>
    <row r="13" spans="1:7">
      <c r="A13" s="65"/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5"/>
  <sheetViews>
    <sheetView tabSelected="0" workbookViewId="0" showGridLines="true" showRowColHeaders="1">
      <selection activeCell="B33" sqref="B33"/>
    </sheetView>
  </sheetViews>
  <sheetFormatPr defaultRowHeight="14.4" outlineLevelRow="0" outlineLevelCol="0"/>
  <cols>
    <col min="1" max="1" width="57.54296875" customWidth="true" style="70"/>
    <col min="2" max="2" width="16.36328125" customWidth="true" style="70"/>
    <col min="3" max="3" width="21.6328125" customWidth="true" style="70"/>
  </cols>
  <sheetData>
    <row r="1" spans="1:3">
      <c r="A1" s="70" t="s">
        <v>0</v>
      </c>
    </row>
    <row r="2" spans="1:3">
      <c r="A2" s="70" t="s">
        <v>1</v>
      </c>
    </row>
    <row r="3" spans="1:3">
      <c r="A3" s="70"/>
    </row>
    <row r="4" spans="1:3">
      <c r="A4" s="72" t="s">
        <v>148</v>
      </c>
    </row>
    <row r="6" spans="1:3">
      <c r="A6" s="72" t="s">
        <v>149</v>
      </c>
      <c r="B6" s="73" t="s">
        <v>150</v>
      </c>
    </row>
    <row r="7" spans="1:3">
      <c r="A7" s="70" t="s">
        <v>151</v>
      </c>
      <c r="B7" s="71">
        <v>93617</v>
      </c>
      <c r="C7" s="70" t="s">
        <v>12</v>
      </c>
    </row>
    <row r="8" spans="1:3">
      <c r="A8" s="70" t="s">
        <v>152</v>
      </c>
      <c r="B8" s="71">
        <v>1267</v>
      </c>
      <c r="C8" s="70" t="s">
        <v>12</v>
      </c>
    </row>
    <row r="9" spans="1:3">
      <c r="A9" s="70" t="s">
        <v>153</v>
      </c>
      <c r="B9" s="71">
        <v>89534</v>
      </c>
      <c r="C9" s="70" t="s">
        <v>12</v>
      </c>
    </row>
    <row r="10" spans="1:3">
      <c r="A10" s="70" t="s">
        <v>154</v>
      </c>
      <c r="B10" s="71">
        <v>73783</v>
      </c>
      <c r="C10" s="70" t="s">
        <v>12</v>
      </c>
    </row>
    <row r="11" spans="1:3">
      <c r="A11" s="72" t="s">
        <v>72</v>
      </c>
      <c r="B11" s="74">
        <v>258201</v>
      </c>
      <c r="C11" s="70" t="s">
        <v>12</v>
      </c>
    </row>
    <row r="12" spans="1:3">
      <c r="A12" s="70"/>
    </row>
    <row r="13" spans="1:3">
      <c r="A13" s="72" t="s">
        <v>155</v>
      </c>
      <c r="B13" s="73" t="s">
        <v>156</v>
      </c>
      <c r="C13" s="73" t="s">
        <v>157</v>
      </c>
    </row>
    <row r="14" spans="1:3">
      <c r="A14" s="70" t="s">
        <v>158</v>
      </c>
      <c r="B14" s="71">
        <v>6566</v>
      </c>
      <c r="C14" s="70">
        <v>0</v>
      </c>
    </row>
    <row r="15" spans="1:3">
      <c r="A15" s="70" t="s">
        <v>159</v>
      </c>
      <c r="B15" s="71">
        <v>5668</v>
      </c>
      <c r="C15" s="70">
        <v>6793</v>
      </c>
    </row>
    <row r="16" spans="1:3">
      <c r="A16" s="70" t="s">
        <v>160</v>
      </c>
      <c r="B16" s="71">
        <v>12484</v>
      </c>
      <c r="C16" s="70">
        <v>17195</v>
      </c>
    </row>
    <row r="17" spans="1:3">
      <c r="A17" s="70" t="s">
        <v>161</v>
      </c>
      <c r="B17" s="71">
        <v>66840</v>
      </c>
      <c r="C17" s="70">
        <v>25001</v>
      </c>
    </row>
    <row r="18" spans="1:3">
      <c r="A18" s="70" t="s">
        <v>162</v>
      </c>
      <c r="B18" s="71">
        <v>17058</v>
      </c>
      <c r="C18" s="70">
        <v>35687</v>
      </c>
    </row>
    <row r="19" spans="1:3">
      <c r="A19" s="70" t="s">
        <v>163</v>
      </c>
      <c r="B19" s="71">
        <v>2551</v>
      </c>
      <c r="C19" s="70">
        <v>1601</v>
      </c>
    </row>
    <row r="20" spans="1:3">
      <c r="A20" s="70" t="s">
        <v>164</v>
      </c>
      <c r="B20" s="71">
        <v>9625</v>
      </c>
      <c r="C20" s="70">
        <v>10150</v>
      </c>
    </row>
    <row r="21" spans="1:3">
      <c r="A21" s="70" t="s">
        <v>165</v>
      </c>
      <c r="B21" s="71">
        <v>8415</v>
      </c>
      <c r="C21" s="70">
        <v>25250</v>
      </c>
    </row>
    <row r="22" spans="1:3">
      <c r="A22" s="70" t="s">
        <v>166</v>
      </c>
      <c r="B22" s="71">
        <v>7317</v>
      </c>
      <c r="C22" s="70">
        <v>0</v>
      </c>
    </row>
    <row r="23" spans="1:3">
      <c r="A23" s="72" t="s">
        <v>167</v>
      </c>
      <c r="B23" s="74">
        <v>258201</v>
      </c>
      <c r="C23" s="72" t="s">
        <v>12</v>
      </c>
    </row>
    <row r="25" spans="1:3">
      <c r="A25" s="72" t="s">
        <v>92</v>
      </c>
      <c r="B25" s="70" t="s">
        <v>12</v>
      </c>
      <c r="C25" s="70" t="s">
        <v>12</v>
      </c>
    </row>
    <row r="26" spans="1:3">
      <c r="A26" s="70" t="s">
        <v>168</v>
      </c>
      <c r="B26" s="71">
        <v>5619</v>
      </c>
      <c r="C26" s="70" t="s">
        <v>12</v>
      </c>
    </row>
    <row r="27" spans="1:3">
      <c r="A27" s="70" t="s">
        <v>169</v>
      </c>
      <c r="B27" s="71">
        <v>1065</v>
      </c>
      <c r="C27" s="70" t="s">
        <v>12</v>
      </c>
    </row>
    <row r="28" spans="1:3">
      <c r="A28" s="70"/>
    </row>
    <row r="29" spans="1:3">
      <c r="A29" s="72" t="s">
        <v>170</v>
      </c>
      <c r="B29" s="70" t="s">
        <v>12</v>
      </c>
      <c r="C29" s="70" t="s">
        <v>12</v>
      </c>
    </row>
    <row r="30" spans="1:3">
      <c r="A30" s="70" t="s">
        <v>171</v>
      </c>
      <c r="B30" s="71">
        <v>30174</v>
      </c>
      <c r="C30" s="70" t="s">
        <v>12</v>
      </c>
    </row>
    <row r="31" spans="1:3">
      <c r="A31" s="70" t="s">
        <v>172</v>
      </c>
      <c r="B31" s="71">
        <v>0</v>
      </c>
      <c r="C31" s="70" t="s">
        <v>12</v>
      </c>
    </row>
    <row r="32" spans="1:3">
      <c r="A32" s="70" t="s">
        <v>173</v>
      </c>
      <c r="B32" s="71">
        <v>0</v>
      </c>
      <c r="C32" s="70" t="s">
        <v>12</v>
      </c>
    </row>
    <row r="33" spans="1:3">
      <c r="A33" s="72" t="s">
        <v>174</v>
      </c>
      <c r="B33" s="74">
        <v>30174</v>
      </c>
      <c r="C33" s="70" t="s">
        <v>12</v>
      </c>
    </row>
    <row r="34" spans="1:3">
      <c r="A34" s="70"/>
    </row>
    <row r="35" spans="1:3">
      <c r="A35" s="70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75"/>
    <col min="2" max="2" width="25.54296875" customWidth="true" style="75"/>
    <col min="3" max="3" width="30.54296875" customWidth="true" style="75"/>
    <col min="4" max="4" width="27.08984375" customWidth="true" style="75"/>
  </cols>
  <sheetData>
    <row r="1" spans="1:4">
      <c r="A1" s="75" t="s">
        <v>0</v>
      </c>
    </row>
    <row r="2" spans="1:4">
      <c r="A2" s="75" t="s">
        <v>1</v>
      </c>
    </row>
    <row r="3" spans="1:4">
      <c r="A3" s="75"/>
    </row>
    <row r="4" spans="1:4">
      <c r="A4" s="75" t="s">
        <v>175</v>
      </c>
    </row>
    <row r="6" spans="1:4" customHeight="1" ht="26.5" s="78" customFormat="1">
      <c r="A6" s="78" t="s">
        <v>176</v>
      </c>
      <c r="B6" s="78" t="s">
        <v>12</v>
      </c>
      <c r="C6" s="78" t="s">
        <v>12</v>
      </c>
      <c r="D6" s="78" t="s">
        <v>12</v>
      </c>
    </row>
    <row r="7" spans="1:4">
      <c r="A7" s="75" t="s">
        <v>177</v>
      </c>
      <c r="B7" s="76">
        <v>0</v>
      </c>
      <c r="C7" s="76">
        <v>22</v>
      </c>
      <c r="D7" s="76">
        <v>0</v>
      </c>
    </row>
    <row r="8" spans="1:4">
      <c r="A8" s="75" t="s">
        <v>178</v>
      </c>
      <c r="B8" s="76">
        <v>242</v>
      </c>
      <c r="C8" s="76">
        <v>741</v>
      </c>
      <c r="D8" s="76">
        <v>32</v>
      </c>
    </row>
    <row r="9" spans="1:4">
      <c r="A9" s="75" t="s">
        <v>179</v>
      </c>
      <c r="B9" s="76">
        <v>170</v>
      </c>
      <c r="C9" s="76">
        <v>147</v>
      </c>
      <c r="D9" s="76">
        <v>3</v>
      </c>
    </row>
    <row r="10" spans="1:4">
      <c r="A10" s="75" t="s">
        <v>180</v>
      </c>
      <c r="B10" s="76">
        <v>509</v>
      </c>
      <c r="C10" s="76">
        <v>331</v>
      </c>
      <c r="D10" s="76">
        <v>77</v>
      </c>
    </row>
    <row r="11" spans="1:4">
      <c r="A11" s="75" t="s">
        <v>181</v>
      </c>
      <c r="B11" s="76">
        <v>4286</v>
      </c>
      <c r="C11" s="76">
        <v>2328</v>
      </c>
      <c r="D11" s="76">
        <v>141</v>
      </c>
    </row>
    <row r="13" spans="1:4">
      <c r="A13" s="77" t="s">
        <v>182</v>
      </c>
      <c r="B13" s="75" t="s">
        <v>12</v>
      </c>
      <c r="C13" s="75" t="s">
        <v>12</v>
      </c>
      <c r="D13" s="75" t="s">
        <v>12</v>
      </c>
    </row>
    <row r="14" spans="1:4">
      <c r="A14" s="75" t="s">
        <v>183</v>
      </c>
      <c r="B14" s="76">
        <v>255</v>
      </c>
      <c r="C14" s="76">
        <v>58</v>
      </c>
      <c r="D14" s="75" t="s">
        <v>12</v>
      </c>
    </row>
    <row r="15" spans="1:4">
      <c r="A15" s="75" t="s">
        <v>184</v>
      </c>
      <c r="B15" s="76">
        <v>730</v>
      </c>
      <c r="C15" s="76">
        <v>176</v>
      </c>
      <c r="D15" s="75" t="s">
        <v>12</v>
      </c>
    </row>
    <row r="16" spans="1:4">
      <c r="A16" s="75" t="s">
        <v>185</v>
      </c>
      <c r="B16" s="76">
        <v>3301</v>
      </c>
      <c r="C16" s="76">
        <v>2094</v>
      </c>
      <c r="D16" s="75" t="s">
        <v>12</v>
      </c>
    </row>
    <row r="18" spans="1:4">
      <c r="A18" s="77" t="s">
        <v>186</v>
      </c>
      <c r="B18" s="75" t="s">
        <v>12</v>
      </c>
      <c r="C18" s="75" t="s">
        <v>12</v>
      </c>
      <c r="D18" s="75" t="s">
        <v>12</v>
      </c>
    </row>
    <row r="19" spans="1:4">
      <c r="A19" s="75" t="s">
        <v>187</v>
      </c>
      <c r="B19" s="76">
        <v>471</v>
      </c>
      <c r="C19" s="76">
        <v>68</v>
      </c>
      <c r="D19" s="75" t="s">
        <v>12</v>
      </c>
    </row>
    <row r="20" spans="1:4">
      <c r="A20" s="75" t="s">
        <v>188</v>
      </c>
      <c r="B20" s="76">
        <v>1517</v>
      </c>
      <c r="C20" s="76">
        <v>1284</v>
      </c>
      <c r="D20" s="75" t="s">
        <v>12</v>
      </c>
    </row>
    <row r="21" spans="1:4">
      <c r="A21" s="75" t="s">
        <v>189</v>
      </c>
      <c r="B21" s="76">
        <v>1640</v>
      </c>
      <c r="C21" s="76">
        <v>789</v>
      </c>
      <c r="D21" s="75" t="s">
        <v>12</v>
      </c>
    </row>
    <row r="22" spans="1:4">
      <c r="A22" s="75" t="s">
        <v>190</v>
      </c>
      <c r="B22" s="76">
        <v>122</v>
      </c>
      <c r="C22" s="76">
        <v>60</v>
      </c>
      <c r="D22" s="75" t="s">
        <v>12</v>
      </c>
    </row>
    <row r="23" spans="1:4">
      <c r="A23" s="75" t="s">
        <v>191</v>
      </c>
      <c r="B23" s="76">
        <v>909</v>
      </c>
      <c r="C23" s="76">
        <v>160</v>
      </c>
      <c r="D23" s="75" t="s">
        <v>12</v>
      </c>
    </row>
    <row r="24" spans="1:4">
      <c r="A24" s="7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D20" sqref="D20"/>
    </sheetView>
  </sheetViews>
  <sheetFormatPr defaultRowHeight="14.4" outlineLevelRow="0" outlineLevelCol="0"/>
  <cols>
    <col min="1" max="1" width="40.08984375" customWidth="true" style="79"/>
    <col min="2" max="2" width="16.36328125" customWidth="true" style="79"/>
    <col min="3" max="3" width="16.7265625" customWidth="true" style="79"/>
    <col min="4" max="4" width="17" customWidth="true" style="79"/>
    <col min="5" max="5" width="21.81640625" customWidth="true" style="79"/>
    <col min="6" max="6" width="19.81640625" customWidth="true" style="79"/>
    <col min="7" max="7" width="20.1796875" customWidth="true" style="79"/>
  </cols>
  <sheetData>
    <row r="1" spans="1:7">
      <c r="A1" s="79" t="s">
        <v>0</v>
      </c>
    </row>
    <row r="2" spans="1:7">
      <c r="A2" s="79" t="s">
        <v>1</v>
      </c>
    </row>
    <row r="3" spans="1:7">
      <c r="A3" s="79"/>
    </row>
    <row r="4" spans="1:7">
      <c r="A4" s="79" t="s">
        <v>192</v>
      </c>
    </row>
    <row r="6" spans="1:7">
      <c r="B6" s="83" t="s">
        <v>99</v>
      </c>
      <c r="C6" s="83"/>
      <c r="D6" s="83"/>
      <c r="E6" s="83" t="s">
        <v>100</v>
      </c>
      <c r="F6" s="83"/>
      <c r="G6" s="83"/>
    </row>
    <row r="7" spans="1:7">
      <c r="A7" s="79" t="s">
        <v>133</v>
      </c>
      <c r="B7" s="79" t="s">
        <v>193</v>
      </c>
      <c r="C7" s="79" t="s">
        <v>194</v>
      </c>
      <c r="D7" s="79" t="s">
        <v>136</v>
      </c>
      <c r="E7" s="79" t="s">
        <v>137</v>
      </c>
      <c r="F7" s="79" t="s">
        <v>138</v>
      </c>
      <c r="G7" s="79" t="s">
        <v>139</v>
      </c>
    </row>
    <row r="8" spans="1:7">
      <c r="A8" s="79" t="s">
        <v>195</v>
      </c>
      <c r="B8" s="84">
        <v>88767</v>
      </c>
      <c r="C8" s="84">
        <v>40285</v>
      </c>
      <c r="D8" s="80">
        <v>0.45382856241621</v>
      </c>
      <c r="E8" s="84">
        <v>90991</v>
      </c>
      <c r="F8" s="84">
        <v>40390</v>
      </c>
      <c r="G8" s="80">
        <v>0.44389005506039</v>
      </c>
    </row>
    <row r="9" spans="1:7">
      <c r="A9" s="79" t="s">
        <v>140</v>
      </c>
      <c r="B9" s="84">
        <v>70217</v>
      </c>
      <c r="C9" s="84">
        <v>11243</v>
      </c>
      <c r="D9" s="80">
        <v>0.16011792016178</v>
      </c>
      <c r="E9" s="84">
        <v>73168</v>
      </c>
      <c r="F9" s="84">
        <v>11501</v>
      </c>
      <c r="G9" s="80">
        <v>0.15718620161819</v>
      </c>
    </row>
    <row r="10" spans="1:7">
      <c r="A10" s="79" t="s">
        <v>141</v>
      </c>
      <c r="B10" s="84">
        <v>76222</v>
      </c>
      <c r="C10" s="79">
        <v>4555</v>
      </c>
      <c r="D10" s="80">
        <v>0.059759649445042</v>
      </c>
      <c r="E10" s="84">
        <v>78465</v>
      </c>
      <c r="F10" s="81">
        <v>4788</v>
      </c>
      <c r="G10" s="80">
        <v>0.061020837316001</v>
      </c>
    </row>
    <row r="11" spans="1:7">
      <c r="A11" s="79" t="s">
        <v>142</v>
      </c>
      <c r="B11" s="84">
        <v>70217</v>
      </c>
      <c r="C11" s="82">
        <v>4500.0</v>
      </c>
      <c r="D11" s="80" t="s">
        <v>66</v>
      </c>
      <c r="E11" s="84">
        <v>73168</v>
      </c>
      <c r="F11" s="82">
        <v>4500.0</v>
      </c>
      <c r="G11" s="80" t="s">
        <v>66</v>
      </c>
    </row>
    <row r="12" spans="1:7">
      <c r="A12" s="79" t="s">
        <v>143</v>
      </c>
      <c r="B12" s="84">
        <v>2208</v>
      </c>
      <c r="C12" s="84">
        <v>138</v>
      </c>
      <c r="D12" s="80">
        <v>0.0625</v>
      </c>
      <c r="E12" s="84">
        <v>2208</v>
      </c>
      <c r="F12" s="84">
        <v>138</v>
      </c>
      <c r="G12" s="80">
        <v>0.0625</v>
      </c>
    </row>
    <row r="13" spans="1:7">
      <c r="A13" s="79" t="s">
        <v>144</v>
      </c>
      <c r="B13" s="84">
        <v>2208</v>
      </c>
      <c r="C13" s="84">
        <v>94</v>
      </c>
      <c r="D13" s="80">
        <v>0.042572463768116</v>
      </c>
      <c r="E13" s="84">
        <v>2208</v>
      </c>
      <c r="F13" s="84">
        <v>94</v>
      </c>
      <c r="G13" s="80">
        <v>0.042572463768116</v>
      </c>
    </row>
    <row r="14" spans="1:7">
      <c r="A14" s="79" t="s">
        <v>145</v>
      </c>
      <c r="B14" s="84">
        <v>3978</v>
      </c>
      <c r="C14" s="84">
        <v>320</v>
      </c>
      <c r="D14" s="80">
        <v>0.08044243338361</v>
      </c>
      <c r="E14" s="84">
        <v>3978</v>
      </c>
      <c r="F14" s="84">
        <v>320</v>
      </c>
      <c r="G14" s="80">
        <v>0.08044243338361</v>
      </c>
    </row>
    <row r="16" spans="1:7">
      <c r="A16" s="79" t="s">
        <v>196</v>
      </c>
      <c r="B16" s="79" t="s">
        <v>134</v>
      </c>
      <c r="C16" s="79" t="s">
        <v>197</v>
      </c>
      <c r="D16" s="79" t="s">
        <v>198</v>
      </c>
      <c r="E16" s="79" t="s">
        <v>12</v>
      </c>
      <c r="F16" s="79" t="s">
        <v>12</v>
      </c>
      <c r="G16" s="79" t="s">
        <v>12</v>
      </c>
    </row>
    <row r="17" spans="1:7">
      <c r="A17" s="79" t="s">
        <v>199</v>
      </c>
      <c r="B17" s="79" t="s">
        <v>200</v>
      </c>
      <c r="C17" s="79" t="s">
        <v>201</v>
      </c>
      <c r="D17" s="79" t="s">
        <v>202</v>
      </c>
      <c r="E17" s="79" t="s">
        <v>12</v>
      </c>
      <c r="F17" s="79" t="s">
        <v>12</v>
      </c>
      <c r="G17" s="79" t="s">
        <v>12</v>
      </c>
    </row>
    <row r="18" spans="1:7">
      <c r="A18" s="79" t="s">
        <v>203</v>
      </c>
      <c r="B18" s="84">
        <v>1871</v>
      </c>
      <c r="C18" s="84">
        <v>355</v>
      </c>
      <c r="D18" s="80">
        <v>0.18973810796366</v>
      </c>
      <c r="E18" s="79" t="s">
        <v>12</v>
      </c>
      <c r="F18" s="79" t="s">
        <v>12</v>
      </c>
      <c r="G18" s="79" t="s">
        <v>12</v>
      </c>
    </row>
    <row r="19" spans="1:7">
      <c r="A19" s="79" t="s">
        <v>204</v>
      </c>
      <c r="B19" s="84">
        <v>1871</v>
      </c>
      <c r="C19" s="84">
        <v>37</v>
      </c>
      <c r="D19" s="80">
        <v>0.019775521111705</v>
      </c>
      <c r="E19" s="79" t="s">
        <v>12</v>
      </c>
      <c r="F19" s="79" t="s">
        <v>12</v>
      </c>
      <c r="G19" s="79" t="s">
        <v>12</v>
      </c>
    </row>
    <row r="20" spans="1:7">
      <c r="A20" s="79" t="s">
        <v>205</v>
      </c>
      <c r="B20" s="84">
        <v>361</v>
      </c>
      <c r="C20" s="84">
        <v>19</v>
      </c>
      <c r="D20" s="80">
        <v>0.052631578947368</v>
      </c>
      <c r="E20" s="79" t="s">
        <v>12</v>
      </c>
      <c r="F20" s="79" t="s">
        <v>12</v>
      </c>
      <c r="G20" s="79" t="s">
        <v>12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5"/>
  <sheetViews>
    <sheetView tabSelected="0" workbookViewId="0" showGridLines="true" showRowColHeaders="1">
      <selection activeCell="G14" sqref="G14"/>
    </sheetView>
  </sheetViews>
  <sheetFormatPr defaultRowHeight="14.4" outlineLevelRow="0" outlineLevelCol="0"/>
  <cols>
    <col min="1" max="1" width="40.6328125" customWidth="true" style="85"/>
  </cols>
  <sheetData>
    <row r="1" spans="1:7">
      <c r="A1" s="85" t="s">
        <v>0</v>
      </c>
    </row>
    <row r="2" spans="1:7">
      <c r="A2" s="85" t="s">
        <v>1</v>
      </c>
    </row>
    <row r="3" spans="1:7">
      <c r="A3" s="85"/>
    </row>
    <row r="4" spans="1:7">
      <c r="A4" s="85" t="s">
        <v>206</v>
      </c>
    </row>
    <row r="6" spans="1:7">
      <c r="B6" s="88" t="s">
        <v>99</v>
      </c>
      <c r="C6" s="88"/>
      <c r="D6" s="88"/>
      <c r="E6" s="88" t="s">
        <v>207</v>
      </c>
      <c r="F6" s="88"/>
      <c r="G6" s="88"/>
    </row>
    <row r="7" spans="1:7">
      <c r="A7" s="85" t="s">
        <v>133</v>
      </c>
      <c r="B7" s="85" t="s">
        <v>193</v>
      </c>
      <c r="C7" s="85" t="s">
        <v>194</v>
      </c>
      <c r="D7" s="85" t="s">
        <v>136</v>
      </c>
      <c r="E7" s="85" t="s">
        <v>137</v>
      </c>
      <c r="F7" s="85" t="s">
        <v>138</v>
      </c>
      <c r="G7" s="85" t="s">
        <v>139</v>
      </c>
    </row>
    <row r="8" spans="1:7">
      <c r="A8" s="85" t="s">
        <v>195</v>
      </c>
      <c r="B8" s="89">
        <v>30174</v>
      </c>
      <c r="C8" s="89">
        <v>10421</v>
      </c>
      <c r="D8" s="86">
        <v>0.3454</v>
      </c>
      <c r="E8" s="89">
        <v>30457</v>
      </c>
      <c r="F8" s="89">
        <v>10459</v>
      </c>
      <c r="G8" s="86">
        <v>0.3434</v>
      </c>
    </row>
    <row r="9" spans="1:7">
      <c r="A9" s="85" t="s">
        <v>140</v>
      </c>
      <c r="B9" s="89">
        <v>0</v>
      </c>
      <c r="C9" s="89">
        <v>0</v>
      </c>
      <c r="D9" s="86">
        <v>0</v>
      </c>
      <c r="E9" s="89">
        <v>0</v>
      </c>
      <c r="F9" s="89">
        <v>0</v>
      </c>
      <c r="G9" s="86">
        <v>0</v>
      </c>
    </row>
    <row r="10" spans="1:7">
      <c r="A10" s="85" t="s">
        <v>141</v>
      </c>
      <c r="B10" s="89">
        <v>0</v>
      </c>
      <c r="C10" s="89">
        <v>0</v>
      </c>
      <c r="D10" s="86">
        <v>0</v>
      </c>
      <c r="E10" s="89">
        <v>0</v>
      </c>
      <c r="F10" s="89">
        <v>0</v>
      </c>
      <c r="G10" s="86">
        <v>0</v>
      </c>
    </row>
    <row r="11" spans="1:7">
      <c r="A11" s="85" t="s">
        <v>142</v>
      </c>
      <c r="B11" s="89">
        <v>0</v>
      </c>
      <c r="C11" s="87">
        <v>0.0</v>
      </c>
      <c r="D11" s="85" t="s">
        <v>66</v>
      </c>
      <c r="E11" s="89">
        <v>0</v>
      </c>
      <c r="F11" s="87">
        <v>0.0</v>
      </c>
      <c r="G11" s="85" t="s">
        <v>66</v>
      </c>
    </row>
    <row r="12" spans="1:7">
      <c r="A12" s="85" t="s">
        <v>143</v>
      </c>
      <c r="B12" s="89">
        <v>0</v>
      </c>
      <c r="C12" s="89">
        <v>0</v>
      </c>
      <c r="D12" s="86">
        <v>0</v>
      </c>
      <c r="E12" s="89">
        <v>0</v>
      </c>
      <c r="F12" s="89">
        <v>0</v>
      </c>
      <c r="G12" s="86">
        <v>0</v>
      </c>
    </row>
    <row r="13" spans="1:7">
      <c r="A13" s="85" t="s">
        <v>144</v>
      </c>
      <c r="B13" s="89">
        <v>0</v>
      </c>
      <c r="C13" s="89">
        <v>0</v>
      </c>
      <c r="D13" s="86">
        <v>0</v>
      </c>
      <c r="E13" s="89">
        <v>0</v>
      </c>
      <c r="F13" s="89">
        <v>0</v>
      </c>
      <c r="G13" s="86">
        <v>0</v>
      </c>
    </row>
    <row r="14" spans="1:7">
      <c r="A14" s="85" t="s">
        <v>145</v>
      </c>
      <c r="B14" s="89">
        <v>0</v>
      </c>
      <c r="C14" s="89">
        <v>0</v>
      </c>
      <c r="D14" s="86">
        <v>0</v>
      </c>
      <c r="E14" s="89">
        <v>0</v>
      </c>
      <c r="F14" s="89">
        <v>0</v>
      </c>
      <c r="G14" s="86">
        <v>0</v>
      </c>
    </row>
    <row r="15" spans="1:7">
      <c r="A15" s="85"/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0" workbookViewId="0" showGridLines="true" showRowColHeaders="1">
      <selection activeCell="G18" sqref="G18"/>
    </sheetView>
  </sheetViews>
  <sheetFormatPr defaultRowHeight="14.4" outlineLevelRow="0" outlineLevelCol="0"/>
  <cols>
    <col min="1" max="1" width="40.6328125" customWidth="true" style="90"/>
  </cols>
  <sheetData>
    <row r="1" spans="1:7">
      <c r="A1" s="90" t="s">
        <v>0</v>
      </c>
    </row>
    <row r="2" spans="1:7">
      <c r="A2" s="90" t="s">
        <v>1</v>
      </c>
    </row>
    <row r="3" spans="1:7">
      <c r="A3" s="90"/>
    </row>
    <row r="4" spans="1:7">
      <c r="A4" s="90" t="s">
        <v>208</v>
      </c>
    </row>
    <row r="6" spans="1:7">
      <c r="B6" s="95" t="s">
        <v>99</v>
      </c>
      <c r="C6" s="95"/>
      <c r="D6" s="95"/>
      <c r="E6" s="95" t="s">
        <v>207</v>
      </c>
      <c r="F6" s="95"/>
      <c r="G6" s="95"/>
    </row>
    <row r="7" spans="1:7">
      <c r="A7" s="90" t="s">
        <v>133</v>
      </c>
      <c r="B7" s="90" t="s">
        <v>193</v>
      </c>
      <c r="C7" s="90" t="s">
        <v>194</v>
      </c>
      <c r="D7" s="90" t="s">
        <v>136</v>
      </c>
      <c r="E7" s="90" t="s">
        <v>137</v>
      </c>
      <c r="F7" s="90" t="s">
        <v>138</v>
      </c>
      <c r="G7" s="90" t="s">
        <v>139</v>
      </c>
    </row>
    <row r="8" spans="1:7">
      <c r="A8" s="92" t="s">
        <v>209</v>
      </c>
      <c r="B8" s="94">
        <v>8826</v>
      </c>
      <c r="C8" s="94">
        <v>3815</v>
      </c>
      <c r="D8" s="91">
        <v>0.4322</v>
      </c>
      <c r="E8" s="94">
        <v>9054</v>
      </c>
      <c r="F8" s="94">
        <v>3829</v>
      </c>
      <c r="G8" s="91">
        <v>0.4229</v>
      </c>
    </row>
    <row r="9" spans="1:7">
      <c r="A9" s="92" t="s">
        <v>210</v>
      </c>
      <c r="B9" s="94">
        <v>8826</v>
      </c>
      <c r="C9" s="94">
        <v>125</v>
      </c>
      <c r="D9" s="91">
        <v>0.0142</v>
      </c>
      <c r="E9" s="94">
        <v>9054</v>
      </c>
      <c r="F9" s="94">
        <v>128</v>
      </c>
      <c r="G9" s="91">
        <v>0.0141</v>
      </c>
    </row>
    <row r="10" spans="1:7">
      <c r="A10" s="92" t="s">
        <v>211</v>
      </c>
      <c r="B10" s="94">
        <v>8826</v>
      </c>
      <c r="C10" s="94">
        <v>48</v>
      </c>
      <c r="D10" s="91">
        <v>0.0054</v>
      </c>
      <c r="E10" s="94">
        <v>9054</v>
      </c>
      <c r="F10" s="94">
        <v>49</v>
      </c>
      <c r="G10" s="91">
        <v>0.0054</v>
      </c>
    </row>
    <row r="11" spans="1:7">
      <c r="A11" s="92" t="s">
        <v>212</v>
      </c>
      <c r="B11" s="94">
        <v>8826</v>
      </c>
      <c r="C11" s="94">
        <v>1034</v>
      </c>
      <c r="D11" s="91">
        <v>0.1172</v>
      </c>
      <c r="E11" s="94">
        <v>9054</v>
      </c>
      <c r="F11" s="94">
        <v>1035</v>
      </c>
      <c r="G11" s="91">
        <v>0.1143</v>
      </c>
    </row>
    <row r="12" spans="1:7">
      <c r="A12" s="92" t="s">
        <v>213</v>
      </c>
      <c r="B12" s="94">
        <v>8826</v>
      </c>
      <c r="C12" s="94">
        <v>263</v>
      </c>
      <c r="D12" s="91">
        <v>0.0298</v>
      </c>
      <c r="E12" s="94">
        <v>9054</v>
      </c>
      <c r="F12" s="94">
        <v>263</v>
      </c>
      <c r="G12" s="91">
        <v>0.029</v>
      </c>
    </row>
    <row r="13" spans="1:7">
      <c r="A13" s="92" t="s">
        <v>140</v>
      </c>
      <c r="B13" s="94">
        <v>6007</v>
      </c>
      <c r="C13" s="94">
        <v>1017</v>
      </c>
      <c r="D13" s="91">
        <v>0.1693</v>
      </c>
      <c r="E13" s="94">
        <v>6200</v>
      </c>
      <c r="F13" s="94">
        <v>1037</v>
      </c>
      <c r="G13" s="91">
        <v>0.1673</v>
      </c>
    </row>
    <row r="14" spans="1:7">
      <c r="A14" s="92" t="s">
        <v>141</v>
      </c>
      <c r="B14" s="94">
        <v>5448</v>
      </c>
      <c r="C14" s="94">
        <v>631</v>
      </c>
      <c r="D14" s="91">
        <v>0.1158</v>
      </c>
      <c r="E14" s="94">
        <v>5493</v>
      </c>
      <c r="F14" s="94">
        <v>643</v>
      </c>
      <c r="G14" s="91">
        <v>0.1171</v>
      </c>
    </row>
    <row r="15" spans="1:7">
      <c r="A15" s="92" t="s">
        <v>142</v>
      </c>
      <c r="B15" s="94">
        <v>6007</v>
      </c>
      <c r="C15" s="93">
        <v>4800.0</v>
      </c>
      <c r="D15" s="91" t="s">
        <v>66</v>
      </c>
      <c r="E15" s="94">
        <v>6200</v>
      </c>
      <c r="F15" s="93">
        <v>4800.0</v>
      </c>
      <c r="G15" s="91" t="s">
        <v>66</v>
      </c>
    </row>
    <row r="16" spans="1:7">
      <c r="A16" s="92" t="s">
        <v>143</v>
      </c>
      <c r="B16" s="94">
        <v>743</v>
      </c>
      <c r="C16" s="94">
        <v>43</v>
      </c>
      <c r="D16" s="91">
        <v>0.0579</v>
      </c>
      <c r="E16" s="94">
        <v>743</v>
      </c>
      <c r="F16" s="94">
        <v>43</v>
      </c>
      <c r="G16" s="91">
        <v>0.0579</v>
      </c>
    </row>
    <row r="17" spans="1:7">
      <c r="A17" s="92" t="s">
        <v>144</v>
      </c>
      <c r="B17" s="94">
        <v>743</v>
      </c>
      <c r="C17" s="94">
        <v>30</v>
      </c>
      <c r="D17" s="91">
        <v>0.0404</v>
      </c>
      <c r="E17" s="94">
        <v>743</v>
      </c>
      <c r="F17" s="94">
        <v>30</v>
      </c>
      <c r="G17" s="91">
        <v>0.0404</v>
      </c>
    </row>
    <row r="18" spans="1:7">
      <c r="A18" s="92" t="s">
        <v>145</v>
      </c>
      <c r="B18" s="94">
        <v>694</v>
      </c>
      <c r="C18" s="94">
        <v>132</v>
      </c>
      <c r="D18" s="91">
        <v>0.1902</v>
      </c>
      <c r="E18" s="94">
        <v>694</v>
      </c>
      <c r="F18" s="94">
        <v>132</v>
      </c>
      <c r="G18" s="91">
        <v>0.1902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96"/>
    <col min="2" max="2" width="16.90625" customWidth="true" style="96"/>
    <col min="3" max="3" width="16.90625" customWidth="true" style="96"/>
    <col min="4" max="4" width="16.90625" customWidth="true" style="96"/>
    <col min="5" max="5" width="16.90625" customWidth="true" style="96"/>
    <col min="6" max="6" width="16.90625" customWidth="true" style="96"/>
    <col min="7" max="7" width="16.90625" customWidth="true" style="96"/>
    <col min="8" max="8" width="16.90625" customWidth="true" style="96"/>
  </cols>
  <sheetData>
    <row r="1" spans="1:8">
      <c r="A1" s="96" t="s">
        <v>0</v>
      </c>
    </row>
    <row r="2" spans="1:8">
      <c r="A2" s="96" t="s">
        <v>1</v>
      </c>
    </row>
    <row r="3" spans="1:8">
      <c r="A3" s="96"/>
    </row>
    <row r="4" spans="1:8" s="101" customFormat="1">
      <c r="A4" s="101" t="s">
        <v>214</v>
      </c>
    </row>
    <row r="5" spans="1:8" customHeight="1" ht="29.5" s="102" customFormat="1">
      <c r="A5" s="102" t="s">
        <v>215</v>
      </c>
      <c r="B5" s="102" t="s">
        <v>216</v>
      </c>
      <c r="C5" s="102" t="s">
        <v>217</v>
      </c>
      <c r="D5" s="102" t="s">
        <v>218</v>
      </c>
      <c r="E5" s="102" t="s">
        <v>219</v>
      </c>
      <c r="F5" s="102" t="s">
        <v>220</v>
      </c>
      <c r="G5" s="102" t="s">
        <v>221</v>
      </c>
      <c r="H5" s="102" t="s">
        <v>222</v>
      </c>
    </row>
    <row r="6" spans="1:8">
      <c r="A6" s="96" t="s">
        <v>223</v>
      </c>
      <c r="B6" s="100">
        <v>150</v>
      </c>
      <c r="C6" s="100">
        <v>92</v>
      </c>
      <c r="D6" s="100">
        <v>0</v>
      </c>
      <c r="E6" s="97">
        <v>63848530.0</v>
      </c>
      <c r="F6" s="99">
        <v>0.724</v>
      </c>
      <c r="G6" s="97">
        <v>226885658.0</v>
      </c>
      <c r="H6" s="99">
        <v>0.4876</v>
      </c>
    </row>
    <row r="7" spans="1:8">
      <c r="E7" s="97"/>
      <c r="F7" s="98"/>
      <c r="G7" s="97"/>
      <c r="H7" s="98"/>
    </row>
    <row r="8" spans="1:8">
      <c r="A8" s="96" t="s">
        <v>224</v>
      </c>
      <c r="B8" s="96" t="s">
        <v>12</v>
      </c>
      <c r="C8" s="96" t="s">
        <v>12</v>
      </c>
      <c r="D8" s="96" t="s">
        <v>12</v>
      </c>
      <c r="E8" s="97" t="s">
        <v>12</v>
      </c>
      <c r="F8" s="98" t="s">
        <v>12</v>
      </c>
      <c r="G8" s="97" t="s">
        <v>12</v>
      </c>
      <c r="H8" s="98" t="s">
        <v>12</v>
      </c>
    </row>
    <row r="9" spans="1:8">
      <c r="A9" s="96" t="s">
        <v>225</v>
      </c>
      <c r="B9" s="100">
        <v>13</v>
      </c>
      <c r="C9" s="100">
        <v>4</v>
      </c>
      <c r="D9" s="100">
        <v>0</v>
      </c>
      <c r="E9" s="97">
        <v>1967240.0</v>
      </c>
      <c r="F9" s="99">
        <v>0.0223</v>
      </c>
      <c r="G9" s="97">
        <v>7971821.0</v>
      </c>
      <c r="H9" s="99">
        <v>0.0171</v>
      </c>
    </row>
    <row r="10" spans="1:8">
      <c r="A10" s="96" t="s">
        <v>226</v>
      </c>
      <c r="B10" s="100">
        <v>1</v>
      </c>
      <c r="C10" s="100">
        <v>0</v>
      </c>
      <c r="D10" s="100">
        <v>0</v>
      </c>
      <c r="E10" s="97">
        <v>18965.0</v>
      </c>
      <c r="F10" s="99">
        <v>0.0002</v>
      </c>
      <c r="G10" s="97">
        <v>8937.0</v>
      </c>
      <c r="H10" s="99">
        <v>0.0</v>
      </c>
    </row>
    <row r="11" spans="1:8">
      <c r="A11" s="96" t="s">
        <v>227</v>
      </c>
      <c r="B11" s="100">
        <v>5</v>
      </c>
      <c r="C11" s="100">
        <v>0</v>
      </c>
      <c r="D11" s="100">
        <v>0</v>
      </c>
      <c r="E11" s="97">
        <v>384295.0</v>
      </c>
      <c r="F11" s="99">
        <v>0.0044</v>
      </c>
      <c r="G11" s="97">
        <v>470784.0</v>
      </c>
      <c r="H11" s="99">
        <v>0.001</v>
      </c>
    </row>
    <row r="12" spans="1:8">
      <c r="E12" s="97"/>
      <c r="F12" s="98"/>
      <c r="G12" s="97"/>
      <c r="H12" s="98"/>
    </row>
    <row r="13" spans="1:8">
      <c r="A13" s="96" t="s">
        <v>228</v>
      </c>
      <c r="B13" s="96" t="s">
        <v>12</v>
      </c>
      <c r="C13" s="96" t="s">
        <v>12</v>
      </c>
      <c r="D13" s="96" t="s">
        <v>12</v>
      </c>
      <c r="E13" s="97" t="s">
        <v>12</v>
      </c>
      <c r="F13" s="98" t="s">
        <v>12</v>
      </c>
      <c r="G13" s="97" t="s">
        <v>12</v>
      </c>
      <c r="H13" s="98" t="s">
        <v>12</v>
      </c>
    </row>
    <row r="14" spans="1:8">
      <c r="A14" s="96" t="s">
        <v>229</v>
      </c>
      <c r="B14" s="100">
        <v>19</v>
      </c>
      <c r="C14" s="100">
        <v>11</v>
      </c>
      <c r="D14" s="100">
        <v>0</v>
      </c>
      <c r="E14" s="97">
        <v>13360500.0</v>
      </c>
      <c r="F14" s="99">
        <v>0.1515</v>
      </c>
      <c r="G14" s="97">
        <v>55560841.0</v>
      </c>
      <c r="H14" s="99">
        <v>0.1194</v>
      </c>
    </row>
    <row r="15" spans="1:8">
      <c r="A15" s="96" t="s">
        <v>230</v>
      </c>
      <c r="B15" s="100">
        <v>0</v>
      </c>
      <c r="C15" s="100">
        <v>0</v>
      </c>
      <c r="D15" s="100">
        <v>0</v>
      </c>
      <c r="E15" s="97">
        <v>0.0</v>
      </c>
      <c r="F15" s="99">
        <v>0.0</v>
      </c>
      <c r="G15" s="97">
        <v>0.0</v>
      </c>
      <c r="H15" s="99">
        <v>0.0</v>
      </c>
    </row>
    <row r="16" spans="1:8">
      <c r="A16" s="96" t="s">
        <v>231</v>
      </c>
      <c r="B16" s="100">
        <v>0</v>
      </c>
      <c r="C16" s="100">
        <v>0</v>
      </c>
      <c r="D16" s="100">
        <v>0</v>
      </c>
      <c r="E16" s="97">
        <v>0.0</v>
      </c>
      <c r="F16" s="99">
        <v>0.0</v>
      </c>
      <c r="G16" s="97">
        <v>0.0</v>
      </c>
      <c r="H16" s="99">
        <v>0.0</v>
      </c>
    </row>
    <row r="17" spans="1:8">
      <c r="E17" s="97"/>
      <c r="F17" s="98"/>
      <c r="G17" s="97"/>
      <c r="H17" s="98"/>
    </row>
    <row r="18" spans="1:8">
      <c r="A18" s="96" t="s">
        <v>232</v>
      </c>
      <c r="B18" s="96" t="s">
        <v>12</v>
      </c>
      <c r="C18" s="96" t="s">
        <v>12</v>
      </c>
      <c r="D18" s="96" t="s">
        <v>12</v>
      </c>
      <c r="E18" s="97" t="s">
        <v>12</v>
      </c>
      <c r="F18" s="98" t="s">
        <v>12</v>
      </c>
      <c r="G18" s="97" t="s">
        <v>12</v>
      </c>
      <c r="H18" s="98" t="s">
        <v>12</v>
      </c>
    </row>
    <row r="19" spans="1:8">
      <c r="A19" s="96" t="s">
        <v>233</v>
      </c>
      <c r="B19" s="100">
        <v>2</v>
      </c>
      <c r="C19" s="100">
        <v>0</v>
      </c>
      <c r="D19" s="100">
        <v>0</v>
      </c>
      <c r="E19" s="97">
        <v>6186070.0</v>
      </c>
      <c r="F19" s="99">
        <v>0.0701</v>
      </c>
      <c r="G19" s="97">
        <v>147930713.0</v>
      </c>
      <c r="H19" s="99">
        <v>0.3179</v>
      </c>
    </row>
    <row r="20" spans="1:8">
      <c r="A20" s="96" t="s">
        <v>234</v>
      </c>
      <c r="B20" s="100">
        <v>1</v>
      </c>
      <c r="C20" s="100">
        <v>0</v>
      </c>
      <c r="D20" s="100">
        <v>0</v>
      </c>
      <c r="E20" s="97">
        <v>127860.0</v>
      </c>
      <c r="F20" s="99">
        <v>0.0014</v>
      </c>
      <c r="G20" s="97">
        <v>13000345.0</v>
      </c>
      <c r="H20" s="99">
        <v>0.0279</v>
      </c>
    </row>
    <row r="21" spans="1:8">
      <c r="E21" s="97"/>
      <c r="F21" s="98"/>
      <c r="G21" s="97"/>
      <c r="H21" s="98"/>
    </row>
    <row r="22" spans="1:8">
      <c r="A22" s="96" t="s">
        <v>235</v>
      </c>
      <c r="B22" s="96" t="s">
        <v>12</v>
      </c>
      <c r="C22" s="96" t="s">
        <v>12</v>
      </c>
      <c r="D22" s="96" t="s">
        <v>12</v>
      </c>
      <c r="E22" s="97" t="s">
        <v>12</v>
      </c>
      <c r="F22" s="98" t="s">
        <v>12</v>
      </c>
      <c r="G22" s="97" t="s">
        <v>12</v>
      </c>
      <c r="H22" s="98" t="s">
        <v>12</v>
      </c>
    </row>
    <row r="23" spans="1:8">
      <c r="A23" s="96" t="s">
        <v>236</v>
      </c>
      <c r="B23" s="100">
        <v>3</v>
      </c>
      <c r="C23" s="100">
        <v>2</v>
      </c>
      <c r="D23" s="100">
        <v>16</v>
      </c>
      <c r="E23" s="97">
        <v>2297900.0</v>
      </c>
      <c r="F23" s="99">
        <v>0.0261</v>
      </c>
      <c r="G23" s="97">
        <v>13524497.0</v>
      </c>
      <c r="H23" s="99">
        <v>0.0291</v>
      </c>
    </row>
    <row r="24" spans="1:8">
      <c r="A24" s="96" t="s">
        <v>12</v>
      </c>
      <c r="B24" s="100">
        <v>0</v>
      </c>
      <c r="C24" s="100">
        <v>0</v>
      </c>
      <c r="D24" s="100">
        <v>0</v>
      </c>
      <c r="E24" s="97">
        <v>0.0</v>
      </c>
      <c r="F24" s="99">
        <v>0.0</v>
      </c>
      <c r="G24" s="97">
        <v>0.0</v>
      </c>
      <c r="H24" s="99">
        <v>0.0</v>
      </c>
    </row>
    <row r="25" spans="1:8">
      <c r="A25" s="96" t="s">
        <v>12</v>
      </c>
      <c r="B25" s="100">
        <v>0</v>
      </c>
      <c r="C25" s="100">
        <v>0</v>
      </c>
      <c r="D25" s="100">
        <v>0</v>
      </c>
      <c r="E25" s="97">
        <v>0.0</v>
      </c>
      <c r="F25" s="99">
        <v>0.0</v>
      </c>
      <c r="G25" s="97">
        <v>0.0</v>
      </c>
      <c r="H25" s="99">
        <v>0.0</v>
      </c>
    </row>
    <row r="26" spans="1:8">
      <c r="A26" s="96" t="s">
        <v>72</v>
      </c>
      <c r="B26" s="100">
        <v>194.0</v>
      </c>
      <c r="C26" s="100">
        <v>109.0</v>
      </c>
      <c r="D26" s="100">
        <v>16.0</v>
      </c>
      <c r="E26" s="97">
        <v>88191360.0</v>
      </c>
      <c r="F26" s="99">
        <v>1</v>
      </c>
      <c r="G26" s="97">
        <v>465353596.0</v>
      </c>
      <c r="H26" s="99">
        <v>1</v>
      </c>
    </row>
    <row r="27" spans="1:8">
      <c r="A27" s="96"/>
      <c r="B27" s="96"/>
      <c r="C27" s="96"/>
      <c r="D27" s="96"/>
      <c r="E27" s="96"/>
      <c r="F27" s="96"/>
      <c r="G27" s="96"/>
      <c r="H27" s="9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>
      <selection activeCell="G35" sqref="G35"/>
    </sheetView>
  </sheetViews>
  <sheetFormatPr defaultRowHeight="14.4" defaultColWidth="8.625" outlineLevelRow="0" outlineLevelCol="0"/>
  <cols>
    <col min="1" max="1" width="15.625" customWidth="true" style="104"/>
    <col min="2" max="2" width="25.875" customWidth="true" style="104"/>
    <col min="3" max="3" width="18.625" customWidth="true" style="104"/>
    <col min="4" max="4" width="18.625" customWidth="true" style="104"/>
    <col min="5" max="5" width="24.375" customWidth="true" style="104"/>
    <col min="6" max="6" width="22.5" customWidth="true" style="104"/>
    <col min="7" max="7" width="18.625" customWidth="true" style="104"/>
    <col min="8" max="8" width="18.625" customWidth="true" style="104"/>
    <col min="9" max="9" width="8.625" style="104"/>
  </cols>
  <sheetData>
    <row r="1" spans="1:9" customHeight="1" ht="15.6">
      <c r="A1" s="118" t="s">
        <v>0</v>
      </c>
      <c r="B1" s="118"/>
    </row>
    <row r="2" spans="1:9">
      <c r="A2" s="118" t="s">
        <v>1</v>
      </c>
      <c r="B2" s="118"/>
    </row>
    <row r="3" spans="1:9" customHeight="1" ht="15.75"/>
    <row r="4" spans="1:9">
      <c r="A4" s="135" t="s">
        <v>237</v>
      </c>
      <c r="B4" s="135"/>
    </row>
    <row r="6" spans="1:9" customHeight="1" ht="33">
      <c r="A6" s="136" t="s">
        <v>238</v>
      </c>
      <c r="B6" s="136"/>
      <c r="C6" s="136"/>
      <c r="D6" s="137" t="s">
        <v>239</v>
      </c>
      <c r="E6" s="137"/>
      <c r="F6" s="137" t="s">
        <v>240</v>
      </c>
      <c r="G6" s="137"/>
      <c r="H6" s="119" t="s">
        <v>241</v>
      </c>
    </row>
    <row r="7" spans="1:9" customHeight="1" ht="33">
      <c r="A7" s="136"/>
      <c r="B7" s="136"/>
      <c r="C7" s="136"/>
      <c r="D7" s="121" t="s">
        <v>242</v>
      </c>
      <c r="E7" s="138"/>
      <c r="F7" s="138" t="s">
        <v>243</v>
      </c>
      <c r="G7" s="138"/>
      <c r="H7" s="116" t="s">
        <v>244</v>
      </c>
    </row>
    <row r="8" spans="1:9" customHeight="1" ht="12.95"/>
    <row r="9" spans="1:9" customHeight="1" ht="50.1" s="105" customFormat="1">
      <c r="A9" s="122" t="s">
        <v>245</v>
      </c>
      <c r="B9" s="122"/>
      <c r="C9" s="122"/>
      <c r="D9" s="120" t="s">
        <v>246</v>
      </c>
      <c r="E9" s="120" t="s">
        <v>247</v>
      </c>
      <c r="F9" s="120" t="s">
        <v>248</v>
      </c>
      <c r="G9" s="120" t="s">
        <v>249</v>
      </c>
      <c r="H9" s="120" t="s">
        <v>250</v>
      </c>
    </row>
    <row r="10" spans="1:9" customHeight="1" ht="69.95">
      <c r="A10" s="121" t="s">
        <v>251</v>
      </c>
      <c r="B10" s="121"/>
      <c r="C10" s="121"/>
      <c r="D10" s="116">
        <v>807480843</v>
      </c>
      <c r="E10" s="116" t="s">
        <v>252</v>
      </c>
      <c r="F10" s="116" t="s">
        <v>253</v>
      </c>
      <c r="G10" s="116" t="s">
        <v>254</v>
      </c>
      <c r="H10" s="116" t="s">
        <v>255</v>
      </c>
    </row>
    <row r="11" spans="1:9">
      <c r="A11" s="106"/>
      <c r="B11" s="106"/>
      <c r="C11" s="106"/>
    </row>
    <row r="12" spans="1:9" s="103" customFormat="1">
      <c r="A12" s="128" t="s">
        <v>256</v>
      </c>
      <c r="B12" s="128"/>
      <c r="E12" s="128" t="s">
        <v>257</v>
      </c>
      <c r="F12" s="128"/>
    </row>
    <row r="13" spans="1:9">
      <c r="A13" s="104" t="s">
        <v>258</v>
      </c>
      <c r="B13" s="104" t="s">
        <v>259</v>
      </c>
      <c r="E13" s="104" t="s">
        <v>258</v>
      </c>
      <c r="F13" s="104" t="s">
        <v>259</v>
      </c>
    </row>
    <row r="14" spans="1:9">
      <c r="A14" s="117" t="s">
        <v>260</v>
      </c>
      <c r="B14" s="117" t="s">
        <v>261</v>
      </c>
      <c r="C14" s="104"/>
      <c r="D14" s="104"/>
      <c r="E14" s="117" t="s">
        <v>260</v>
      </c>
      <c r="F14" s="117" t="s">
        <v>261</v>
      </c>
    </row>
    <row r="16" spans="1:9" customHeight="1" ht="45">
      <c r="A16" s="123" t="s">
        <v>262</v>
      </c>
      <c r="B16" s="124"/>
      <c r="C16" s="107" t="s">
        <v>263</v>
      </c>
      <c r="D16" s="107" t="s">
        <v>264</v>
      </c>
      <c r="E16" s="107" t="s">
        <v>265</v>
      </c>
      <c r="F16" s="107" t="s">
        <v>266</v>
      </c>
      <c r="G16" s="107" t="s">
        <v>267</v>
      </c>
      <c r="H16" s="107" t="s">
        <v>268</v>
      </c>
    </row>
    <row r="17" spans="1:9" customHeight="1" ht="15.95">
      <c r="A17" s="127" t="s">
        <v>269</v>
      </c>
      <c r="B17" s="127"/>
      <c r="C17" s="127"/>
      <c r="D17" s="127"/>
      <c r="E17" s="127"/>
      <c r="F17" s="127"/>
      <c r="G17" s="127"/>
      <c r="H17" s="127"/>
    </row>
    <row r="18" spans="1:9" customHeight="1" ht="15.95">
      <c r="A18" s="125" t="s">
        <v>270</v>
      </c>
      <c r="B18" s="126"/>
      <c r="C18" s="108">
        <v>3902381.12</v>
      </c>
      <c r="D18" s="108">
        <v>6654984.43</v>
      </c>
      <c r="E18" s="108">
        <v>62257037.0</v>
      </c>
      <c r="F18" s="108">
        <v>18188484.0</v>
      </c>
      <c r="G18" s="108">
        <v>0</v>
      </c>
      <c r="H18" s="108">
        <v>91002886.55</v>
      </c>
    </row>
    <row r="19" spans="1:9" customHeight="1" ht="15.95">
      <c r="A19" s="125" t="s">
        <v>271</v>
      </c>
      <c r="B19" s="126"/>
      <c r="C19" s="108">
        <v>3902381.12</v>
      </c>
      <c r="D19" s="108">
        <v>6654984.43</v>
      </c>
      <c r="E19" s="108">
        <v>62257037.0</v>
      </c>
      <c r="F19" s="108">
        <v>18188484.0</v>
      </c>
      <c r="G19" s="108">
        <v>0</v>
      </c>
      <c r="H19" s="108">
        <v>91002886.55</v>
      </c>
    </row>
    <row r="20" spans="1:9" customHeight="1" ht="15.95">
      <c r="A20" s="125" t="s">
        <v>272</v>
      </c>
      <c r="B20" s="126"/>
      <c r="C20" s="108">
        <v>0.0</v>
      </c>
      <c r="D20" s="108">
        <v>0.0</v>
      </c>
      <c r="E20" s="108">
        <v>0.0</v>
      </c>
      <c r="F20" s="108">
        <v>0.0</v>
      </c>
      <c r="G20" s="108">
        <v>0.0</v>
      </c>
      <c r="H20" s="108">
        <v>0.0</v>
      </c>
    </row>
    <row r="21" spans="1:9" customHeight="1" ht="15.95">
      <c r="A21" s="127" t="s">
        <v>273</v>
      </c>
      <c r="B21" s="127"/>
      <c r="C21" s="127"/>
      <c r="D21" s="127"/>
      <c r="E21" s="127"/>
      <c r="F21" s="127"/>
      <c r="G21" s="127"/>
      <c r="H21" s="127"/>
    </row>
    <row r="22" spans="1:9" customHeight="1" ht="15.95">
      <c r="A22" s="140" t="s">
        <v>274</v>
      </c>
      <c r="B22" s="141"/>
      <c r="C22" s="133"/>
      <c r="D22" s="134"/>
      <c r="E22" s="134"/>
      <c r="F22" s="134"/>
      <c r="G22" s="134"/>
      <c r="H22" s="145">
        <v>103037992.0</v>
      </c>
    </row>
    <row r="23" spans="1:9" customHeight="1" ht="15.95">
      <c r="A23" s="125" t="s">
        <v>275</v>
      </c>
      <c r="B23" s="144"/>
      <c r="C23" s="144"/>
      <c r="D23" s="144"/>
      <c r="E23" s="144"/>
      <c r="F23" s="144"/>
      <c r="G23" s="144"/>
      <c r="H23" s="126"/>
    </row>
    <row r="24" spans="1:9" customHeight="1" ht="15.95">
      <c r="A24" s="142" t="s">
        <v>276</v>
      </c>
      <c r="B24" s="143"/>
      <c r="C24" s="108">
        <v>3299895.79</v>
      </c>
      <c r="D24" s="108">
        <v>6224984.43</v>
      </c>
      <c r="E24" s="108">
        <v>47204503.88</v>
      </c>
      <c r="F24" s="108">
        <v>20612142.12</v>
      </c>
      <c r="G24" s="108">
        <v>1112129</v>
      </c>
      <c r="H24" s="108">
        <v>77341526.22</v>
      </c>
    </row>
    <row r="25" spans="1:9" customHeight="1" ht="30.6">
      <c r="A25" s="125" t="s">
        <v>277</v>
      </c>
      <c r="B25" s="126"/>
      <c r="C25" s="108">
        <v>1032485.53</v>
      </c>
      <c r="D25" s="109"/>
      <c r="E25" s="108">
        <v>12628875.0</v>
      </c>
      <c r="F25" s="109"/>
      <c r="G25" s="108">
        <v>890871.0</v>
      </c>
      <c r="H25" s="108">
        <v>13661360.53</v>
      </c>
    </row>
    <row r="26" spans="1:9" customHeight="1" ht="15.95">
      <c r="A26" s="125" t="s">
        <v>278</v>
      </c>
      <c r="B26" s="126"/>
      <c r="C26" s="109"/>
      <c r="D26" s="109"/>
      <c r="E26" s="108">
        <v>5394593.88</v>
      </c>
      <c r="F26" s="108">
        <v>2423658.12</v>
      </c>
      <c r="G26" s="108">
        <v>0</v>
      </c>
      <c r="H26" s="108">
        <v>7818252.0</v>
      </c>
    </row>
    <row r="27" spans="1:9" customHeight="1" ht="15.95">
      <c r="A27" s="125" t="s">
        <v>279</v>
      </c>
      <c r="B27" s="126"/>
      <c r="C27" s="109"/>
      <c r="D27" s="109"/>
      <c r="E27" s="139">
        <v>106038.0</v>
      </c>
      <c r="F27" s="139"/>
      <c r="G27" s="109"/>
      <c r="H27" s="108">
        <v>106038.0</v>
      </c>
    </row>
    <row r="28" spans="1:9" customHeight="1" ht="15.95">
      <c r="A28" s="125" t="s">
        <v>280</v>
      </c>
      <c r="B28" s="126"/>
      <c r="C28" s="109"/>
      <c r="D28" s="109"/>
      <c r="E28" s="139">
        <v>0</v>
      </c>
      <c r="F28" s="139"/>
      <c r="G28" s="109"/>
      <c r="H28" s="108">
        <v>0.0</v>
      </c>
    </row>
    <row r="29" spans="1:9" customHeight="1" ht="15.95">
      <c r="A29" s="125" t="s">
        <v>281</v>
      </c>
      <c r="B29" s="126"/>
      <c r="C29" s="108">
        <v>8274.06</v>
      </c>
      <c r="D29" s="108">
        <v>543809.21</v>
      </c>
      <c r="E29" s="108">
        <v>5376503.0</v>
      </c>
      <c r="F29" s="108">
        <v>2366116.0</v>
      </c>
      <c r="G29" s="108">
        <v>0</v>
      </c>
      <c r="H29" s="108">
        <v>8294702.27</v>
      </c>
    </row>
    <row r="30" spans="1:9" customHeight="1" ht="15.95">
      <c r="A30" s="125" t="s">
        <v>282</v>
      </c>
      <c r="B30" s="126"/>
      <c r="C30" s="108">
        <v>4340655.38</v>
      </c>
      <c r="D30" s="108">
        <v>6768793.64</v>
      </c>
      <c r="E30" s="108">
        <v>65209881.88</v>
      </c>
      <c r="F30" s="108">
        <v>22978258.12</v>
      </c>
      <c r="G30" s="108">
        <v>2003000.0</v>
      </c>
      <c r="H30" s="108">
        <v>99297589.02</v>
      </c>
    </row>
    <row r="31" spans="1:9" customHeight="1" ht="28.5">
      <c r="A31" s="129" t="s">
        <v>283</v>
      </c>
      <c r="B31" s="130"/>
      <c r="C31" s="131"/>
      <c r="D31" s="132"/>
      <c r="E31" s="132"/>
      <c r="F31" s="132"/>
      <c r="G31" s="132"/>
      <c r="H31" s="108">
        <v>3740402.98</v>
      </c>
    </row>
    <row r="32" spans="1:9" customHeight="1" ht="15.95">
      <c r="A32" s="127" t="s">
        <v>284</v>
      </c>
      <c r="B32" s="127"/>
      <c r="C32" s="127"/>
      <c r="D32" s="127"/>
      <c r="E32" s="127"/>
      <c r="F32" s="127"/>
      <c r="G32" s="127"/>
      <c r="H32" s="127"/>
    </row>
    <row r="33" spans="1:9" customHeight="1" ht="30.6">
      <c r="A33" s="125" t="s">
        <v>285</v>
      </c>
      <c r="B33" s="126"/>
      <c r="C33" s="108">
        <v>0</v>
      </c>
      <c r="D33" s="108">
        <v>0</v>
      </c>
      <c r="E33" s="108">
        <v>298537018.0</v>
      </c>
      <c r="F33" s="108">
        <v>132329573.0</v>
      </c>
      <c r="G33" s="108">
        <v>0</v>
      </c>
      <c r="H33" s="108">
        <v>430866591.0</v>
      </c>
    </row>
    <row r="34" spans="1:9" customHeight="1" ht="15.95">
      <c r="A34" s="125" t="s">
        <v>286</v>
      </c>
      <c r="B34" s="126"/>
      <c r="C34" s="108">
        <v>0</v>
      </c>
      <c r="D34" s="108">
        <v>0</v>
      </c>
      <c r="E34" s="108">
        <v>328122862.0</v>
      </c>
      <c r="F34" s="108">
        <v>137231134.0</v>
      </c>
      <c r="G34" s="108">
        <v>0</v>
      </c>
      <c r="H34" s="108">
        <v>465353996.0</v>
      </c>
    </row>
    <row r="35" spans="1:9" customHeight="1" ht="15.95">
      <c r="A35" s="125" t="s">
        <v>287</v>
      </c>
      <c r="B35" s="126"/>
      <c r="C35" s="108">
        <v>0</v>
      </c>
      <c r="D35" s="109"/>
      <c r="E35" s="108">
        <v>197689.0</v>
      </c>
      <c r="F35" s="108">
        <v>0</v>
      </c>
      <c r="G35" s="109"/>
      <c r="H35" s="108">
        <v>197689.0</v>
      </c>
    </row>
    <row r="36" spans="1:9" customHeight="1" ht="28.5">
      <c r="A36" s="125" t="s">
        <v>277</v>
      </c>
      <c r="B36" s="126"/>
      <c r="C36" s="108">
        <v>0</v>
      </c>
      <c r="D36" s="108">
        <v>0</v>
      </c>
      <c r="E36" s="108">
        <v>24902818.0</v>
      </c>
      <c r="F36" s="109"/>
      <c r="G36" s="108">
        <v>2747459.0</v>
      </c>
      <c r="H36" s="108">
        <v>24902818.0</v>
      </c>
    </row>
    <row r="37" spans="1:9" customHeight="1" ht="15.95">
      <c r="A37" s="125" t="s">
        <v>278</v>
      </c>
      <c r="B37" s="126"/>
      <c r="C37" s="108">
        <v>0</v>
      </c>
      <c r="D37" s="108">
        <v>0</v>
      </c>
      <c r="E37" s="108">
        <v>124470944.0</v>
      </c>
      <c r="F37" s="108">
        <v>55921728.0</v>
      </c>
      <c r="G37" s="108">
        <v>0</v>
      </c>
      <c r="H37" s="108">
        <v>180392672.0</v>
      </c>
    </row>
    <row r="38" spans="1:9" customHeight="1" ht="30.95">
      <c r="A38" s="125" t="s">
        <v>288</v>
      </c>
      <c r="B38" s="126"/>
      <c r="C38" s="108">
        <v>0.0</v>
      </c>
      <c r="D38" s="108">
        <v>0.0</v>
      </c>
      <c r="E38" s="108">
        <v>-29585844.0</v>
      </c>
      <c r="F38" s="108">
        <v>-4901561.0</v>
      </c>
      <c r="G38" s="108">
        <v>0.0</v>
      </c>
      <c r="H38" s="108">
        <v>-34487405.0</v>
      </c>
    </row>
    <row r="39" spans="1:9" customHeight="1" ht="15.95">
      <c r="A39" s="127" t="s">
        <v>289</v>
      </c>
      <c r="B39" s="127"/>
      <c r="C39" s="127"/>
      <c r="D39" s="127"/>
      <c r="E39" s="127"/>
      <c r="F39" s="127"/>
      <c r="G39" s="127"/>
      <c r="H39" s="127"/>
    </row>
    <row r="40" spans="1:9" customHeight="1" ht="15.95">
      <c r="A40" s="125" t="s">
        <v>290</v>
      </c>
      <c r="B40" s="126"/>
      <c r="C40" s="109"/>
      <c r="D40" s="109"/>
      <c r="E40" s="108">
        <v>0</v>
      </c>
      <c r="F40" s="108">
        <v>0</v>
      </c>
      <c r="G40" s="108">
        <v>0</v>
      </c>
      <c r="H40" s="108">
        <v>0.0</v>
      </c>
    </row>
    <row r="41" spans="1:9" customHeight="1" ht="15.95">
      <c r="A41" s="125" t="s">
        <v>291</v>
      </c>
      <c r="B41" s="126"/>
      <c r="C41" s="109"/>
      <c r="D41" s="109"/>
      <c r="E41" s="108">
        <v>0</v>
      </c>
      <c r="F41" s="108">
        <v>0</v>
      </c>
      <c r="G41" s="108">
        <v>0</v>
      </c>
      <c r="H41" s="108">
        <v>0.0</v>
      </c>
    </row>
    <row r="42" spans="1:9" customHeight="1" ht="15.95">
      <c r="A42" s="125" t="s">
        <v>292</v>
      </c>
      <c r="B42" s="126"/>
      <c r="C42" s="108">
        <v>0</v>
      </c>
      <c r="D42" s="108">
        <v>0</v>
      </c>
      <c r="E42" s="108">
        <v>0.0</v>
      </c>
      <c r="F42" s="108">
        <v>0.0</v>
      </c>
      <c r="G42" s="108">
        <v>0.0</v>
      </c>
      <c r="H42" s="108">
        <v>0.0</v>
      </c>
    </row>
    <row r="44" spans="1:9" customHeight="1" ht="30">
      <c r="A44" s="110" t="s">
        <v>293</v>
      </c>
      <c r="B44" s="110" t="s">
        <v>294</v>
      </c>
      <c r="C44" s="110" t="s">
        <v>295</v>
      </c>
      <c r="D44" s="110" t="s">
        <v>296</v>
      </c>
      <c r="E44" s="110" t="s">
        <v>297</v>
      </c>
      <c r="F44" s="110" t="s">
        <v>298</v>
      </c>
      <c r="G44" s="110" t="s">
        <v>299</v>
      </c>
      <c r="H44" s="110" t="s">
        <v>300</v>
      </c>
    </row>
    <row r="45" spans="1:9">
      <c r="A45" s="111"/>
      <c r="B45" s="112" t="s">
        <v>301</v>
      </c>
      <c r="C45" s="113">
        <v>0.114</v>
      </c>
      <c r="D45" s="112" t="s">
        <v>302</v>
      </c>
      <c r="E45" s="112" t="s">
        <v>261</v>
      </c>
      <c r="F45" s="114">
        <v>3433843.77</v>
      </c>
      <c r="G45" s="114">
        <v>391458.19</v>
      </c>
      <c r="H45" s="114">
        <v>391458.19</v>
      </c>
    </row>
    <row r="46" spans="1:9">
      <c r="A46" s="111"/>
      <c r="B46" s="112" t="s">
        <v>301</v>
      </c>
      <c r="C46" s="113">
        <v>0.083</v>
      </c>
      <c r="D46" s="112" t="s">
        <v>302</v>
      </c>
      <c r="E46" s="112" t="s">
        <v>261</v>
      </c>
      <c r="F46" s="114">
        <v>2855714.82</v>
      </c>
      <c r="G46" s="114">
        <v>237024.33</v>
      </c>
      <c r="H46" s="114">
        <v>237024.33</v>
      </c>
    </row>
    <row r="47" spans="1:9">
      <c r="A47" s="112"/>
      <c r="B47" s="112"/>
      <c r="C47" s="113"/>
      <c r="D47" s="112"/>
      <c r="E47" s="115" t="s">
        <v>303</v>
      </c>
      <c r="F47" s="114">
        <v>6289558.59</v>
      </c>
      <c r="G47" s="114">
        <v>628482.52</v>
      </c>
      <c r="H47" s="114">
        <v>628482.52</v>
      </c>
    </row>
  </sheetData>
  <mergeCells>
    <mergeCell ref="C22:G22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E28:F28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12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125.6328125" customWidth="true" style="26"/>
  </cols>
  <sheetData>
    <row r="1" spans="1:2">
      <c r="A1" s="26" t="s">
        <v>0</v>
      </c>
    </row>
    <row r="2" spans="1:2">
      <c r="A2" s="26" t="s">
        <v>1</v>
      </c>
    </row>
    <row r="3" spans="1:2">
      <c r="A3" s="26"/>
    </row>
    <row r="4" spans="1:2">
      <c r="A4" s="26" t="s">
        <v>60</v>
      </c>
    </row>
    <row r="6" spans="1:2">
      <c r="A6" s="26" t="s">
        <v>61</v>
      </c>
      <c r="B6" s="26" t="s">
        <v>62</v>
      </c>
    </row>
    <row r="7" spans="1:2">
      <c r="A7" s="26" t="s">
        <v>63</v>
      </c>
      <c r="B7" s="28">
        <v>97002</v>
      </c>
    </row>
    <row r="8" spans="1:2">
      <c r="A8" s="26" t="s">
        <v>64</v>
      </c>
      <c r="B8" s="28">
        <v>12798</v>
      </c>
    </row>
    <row r="9" spans="1:2">
      <c r="A9" s="26" t="s">
        <v>65</v>
      </c>
      <c r="B9" s="27" t="s">
        <v>66</v>
      </c>
    </row>
    <row r="10" spans="1:2">
      <c r="A10" s="26" t="s">
        <v>67</v>
      </c>
      <c r="B10" s="27" t="s">
        <v>66</v>
      </c>
    </row>
    <row r="11" spans="1:2">
      <c r="A11" s="26" t="s">
        <v>68</v>
      </c>
      <c r="B11" s="27" t="s">
        <v>66</v>
      </c>
    </row>
    <row r="12" spans="1:2">
      <c r="A12" s="2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 topLeftCell="A4">
      <selection activeCell="L33" sqref="L33"/>
    </sheetView>
  </sheetViews>
  <sheetFormatPr defaultRowHeight="14.4" defaultColWidth="8.625" outlineLevelRow="0" outlineLevelCol="0"/>
  <cols>
    <col min="1" max="1" width="15.625" customWidth="true" style="147"/>
    <col min="2" max="2" width="25.875" customWidth="true" style="147"/>
    <col min="3" max="3" width="18.625" customWidth="true" style="147"/>
    <col min="4" max="4" width="18.625" customWidth="true" style="147"/>
    <col min="5" max="5" width="25.25" customWidth="true" style="147"/>
    <col min="6" max="6" width="21.75" customWidth="true" style="147"/>
    <col min="7" max="7" width="18.625" customWidth="true" style="147"/>
    <col min="8" max="8" width="18.625" customWidth="true" style="147"/>
    <col min="9" max="9" width="8.625" style="147"/>
  </cols>
  <sheetData>
    <row r="1" spans="1:9" customHeight="1" ht="15.6">
      <c r="A1" s="161" t="s">
        <v>0</v>
      </c>
      <c r="B1" s="161"/>
    </row>
    <row r="2" spans="1:9">
      <c r="A2" s="161" t="s">
        <v>1</v>
      </c>
      <c r="B2" s="161"/>
    </row>
    <row r="3" spans="1:9" customHeight="1" ht="15.75"/>
    <row r="4" spans="1:9">
      <c r="A4" s="168" t="s">
        <v>304</v>
      </c>
      <c r="B4" s="168"/>
    </row>
    <row r="6" spans="1:9" customHeight="1" ht="33">
      <c r="A6" s="169" t="s">
        <v>238</v>
      </c>
      <c r="B6" s="169"/>
      <c r="C6" s="169"/>
      <c r="D6" s="170" t="s">
        <v>239</v>
      </c>
      <c r="E6" s="170"/>
      <c r="F6" s="170" t="s">
        <v>240</v>
      </c>
      <c r="G6" s="170"/>
      <c r="H6" s="162" t="s">
        <v>241</v>
      </c>
    </row>
    <row r="7" spans="1:9" customHeight="1" ht="33">
      <c r="A7" s="169"/>
      <c r="B7" s="169"/>
      <c r="C7" s="169"/>
      <c r="D7" s="171" t="s">
        <v>242</v>
      </c>
      <c r="E7" s="172"/>
      <c r="F7" s="172" t="s">
        <v>243</v>
      </c>
      <c r="G7" s="172"/>
      <c r="H7" s="159" t="s">
        <v>244</v>
      </c>
    </row>
    <row r="8" spans="1:9" customHeight="1" ht="12.95"/>
    <row r="9" spans="1:9" customHeight="1" ht="50.1" s="148" customFormat="1">
      <c r="A9" s="179" t="s">
        <v>245</v>
      </c>
      <c r="B9" s="179"/>
      <c r="C9" s="179"/>
      <c r="D9" s="163" t="s">
        <v>246</v>
      </c>
      <c r="E9" s="163" t="s">
        <v>247</v>
      </c>
      <c r="F9" s="163" t="s">
        <v>248</v>
      </c>
      <c r="G9" s="163" t="s">
        <v>249</v>
      </c>
      <c r="H9" s="163" t="s">
        <v>250</v>
      </c>
    </row>
    <row r="10" spans="1:9" customHeight="1" ht="69.95">
      <c r="A10" s="171" t="s">
        <v>305</v>
      </c>
      <c r="B10" s="171"/>
      <c r="C10" s="171"/>
      <c r="D10" s="159">
        <v>807480843</v>
      </c>
      <c r="E10" s="159" t="s">
        <v>252</v>
      </c>
      <c r="F10" s="159" t="s">
        <v>253</v>
      </c>
      <c r="G10" s="164" t="s">
        <v>306</v>
      </c>
      <c r="H10" s="159" t="s">
        <v>255</v>
      </c>
    </row>
    <row r="11" spans="1:9">
      <c r="A11" s="149"/>
      <c r="B11" s="149"/>
      <c r="C11" s="149"/>
    </row>
    <row r="12" spans="1:9" s="146" customFormat="1">
      <c r="A12" s="182" t="s">
        <v>256</v>
      </c>
      <c r="B12" s="182"/>
      <c r="E12" s="182" t="s">
        <v>257</v>
      </c>
      <c r="F12" s="182"/>
    </row>
    <row r="13" spans="1:9">
      <c r="A13" s="147" t="s">
        <v>258</v>
      </c>
      <c r="B13" s="147" t="s">
        <v>259</v>
      </c>
      <c r="E13" s="147" t="s">
        <v>258</v>
      </c>
      <c r="F13" s="147" t="s">
        <v>259</v>
      </c>
    </row>
    <row r="14" spans="1:9">
      <c r="A14" s="160" t="s">
        <v>260</v>
      </c>
      <c r="B14" s="160" t="s">
        <v>261</v>
      </c>
      <c r="C14" s="147"/>
      <c r="D14" s="147"/>
      <c r="E14" s="160" t="s">
        <v>260</v>
      </c>
      <c r="F14" s="160" t="s">
        <v>307</v>
      </c>
    </row>
    <row r="16" spans="1:9" customHeight="1" ht="30">
      <c r="A16" s="180" t="s">
        <v>262</v>
      </c>
      <c r="B16" s="181"/>
      <c r="C16" s="150" t="s">
        <v>263</v>
      </c>
      <c r="D16" s="150" t="s">
        <v>264</v>
      </c>
      <c r="E16" s="150" t="s">
        <v>265</v>
      </c>
      <c r="F16" s="150" t="s">
        <v>266</v>
      </c>
      <c r="G16" s="150" t="s">
        <v>267</v>
      </c>
      <c r="H16" s="150" t="s">
        <v>268</v>
      </c>
    </row>
    <row r="17" spans="1:9" customHeight="1" ht="15.95">
      <c r="A17" s="167" t="s">
        <v>269</v>
      </c>
      <c r="B17" s="167"/>
      <c r="C17" s="167"/>
      <c r="D17" s="167"/>
      <c r="E17" s="167"/>
      <c r="F17" s="167"/>
      <c r="G17" s="167"/>
      <c r="H17" s="167"/>
    </row>
    <row r="18" spans="1:9" customHeight="1" ht="15.95">
      <c r="A18" s="165" t="s">
        <v>270</v>
      </c>
      <c r="B18" s="166"/>
      <c r="C18" s="151">
        <v>5151405</v>
      </c>
      <c r="D18" s="151">
        <v>7838800</v>
      </c>
      <c r="E18" s="151">
        <v>67652539</v>
      </c>
      <c r="F18" s="151">
        <v>22395248</v>
      </c>
      <c r="G18" s="151">
        <v>0</v>
      </c>
      <c r="H18" s="151">
        <v>103037992.0</v>
      </c>
    </row>
    <row r="19" spans="1:9" customHeight="1" ht="15.95">
      <c r="A19" s="165" t="s">
        <v>271</v>
      </c>
      <c r="B19" s="166"/>
      <c r="C19" s="151">
        <v>5151405</v>
      </c>
      <c r="D19" s="151">
        <v>7838800</v>
      </c>
      <c r="E19" s="151">
        <v>67652539</v>
      </c>
      <c r="F19" s="151">
        <v>22395248</v>
      </c>
      <c r="G19" s="151">
        <v>0</v>
      </c>
      <c r="H19" s="151">
        <v>103037992.0</v>
      </c>
    </row>
    <row r="20" spans="1:9" customHeight="1" ht="15.95">
      <c r="A20" s="165" t="s">
        <v>272</v>
      </c>
      <c r="B20" s="166"/>
      <c r="C20" s="151">
        <v>0.0</v>
      </c>
      <c r="D20" s="151">
        <v>0.0</v>
      </c>
      <c r="E20" s="151">
        <v>0.0</v>
      </c>
      <c r="F20" s="151">
        <v>0.0</v>
      </c>
      <c r="G20" s="151">
        <v>0.0</v>
      </c>
      <c r="H20" s="151">
        <v>0.0</v>
      </c>
    </row>
    <row r="21" spans="1:9" customHeight="1" ht="15.95">
      <c r="A21" s="167" t="s">
        <v>273</v>
      </c>
      <c r="B21" s="167"/>
      <c r="C21" s="167"/>
      <c r="D21" s="167"/>
      <c r="E21" s="167"/>
      <c r="F21" s="167"/>
      <c r="G21" s="167"/>
      <c r="H21" s="167"/>
    </row>
    <row r="22" spans="1:9" customHeight="1" ht="15.95">
      <c r="A22" s="165" t="s">
        <v>274</v>
      </c>
      <c r="B22" s="166"/>
      <c r="C22" s="177"/>
      <c r="D22" s="178"/>
      <c r="E22" s="178"/>
      <c r="F22" s="178"/>
      <c r="G22" s="178"/>
      <c r="H22" s="151">
        <v>103037992.0</v>
      </c>
    </row>
    <row r="23" spans="1:9" customHeight="1" ht="15.95">
      <c r="A23" s="165" t="s">
        <v>275</v>
      </c>
      <c r="B23" s="166"/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</row>
    <row r="24" spans="1:9" customHeight="1" ht="15.95">
      <c r="A24" s="165" t="s">
        <v>276</v>
      </c>
      <c r="B24" s="166"/>
      <c r="C24" s="151">
        <v>4397005</v>
      </c>
      <c r="D24" s="151">
        <v>7168800</v>
      </c>
      <c r="E24" s="151">
        <v>50758442.4</v>
      </c>
      <c r="F24" s="151">
        <v>25615869.6</v>
      </c>
      <c r="G24" s="151">
        <v>479717</v>
      </c>
      <c r="H24" s="151">
        <v>87940117.0</v>
      </c>
    </row>
    <row r="25" spans="1:9" customHeight="1" ht="30.6">
      <c r="A25" s="165" t="s">
        <v>277</v>
      </c>
      <c r="B25" s="166"/>
      <c r="C25" s="151">
        <v>1424400</v>
      </c>
      <c r="D25" s="152"/>
      <c r="E25" s="151">
        <v>13673475</v>
      </c>
      <c r="F25" s="152"/>
      <c r="G25" s="151">
        <v>854993</v>
      </c>
      <c r="H25" s="151">
        <v>15097875.0</v>
      </c>
    </row>
    <row r="26" spans="1:9" customHeight="1" ht="15.95">
      <c r="A26" s="165" t="s">
        <v>278</v>
      </c>
      <c r="B26" s="166"/>
      <c r="C26" s="152"/>
      <c r="D26" s="152"/>
      <c r="E26" s="151">
        <v>4830932.4</v>
      </c>
      <c r="F26" s="151">
        <v>3220621.6</v>
      </c>
      <c r="G26" s="151">
        <v>0</v>
      </c>
      <c r="H26" s="151">
        <v>8051554.0</v>
      </c>
    </row>
    <row r="27" spans="1:9" customHeight="1" ht="15.95">
      <c r="A27" s="165" t="s">
        <v>279</v>
      </c>
      <c r="B27" s="166"/>
      <c r="C27" s="152"/>
      <c r="D27" s="152"/>
      <c r="E27" s="183">
        <v>105788</v>
      </c>
      <c r="F27" s="183"/>
      <c r="G27" s="152"/>
      <c r="H27" s="151">
        <v>105788.0</v>
      </c>
    </row>
    <row r="28" spans="1:9" customHeight="1" ht="15.95">
      <c r="A28" s="165" t="s">
        <v>280</v>
      </c>
      <c r="B28" s="166"/>
      <c r="C28" s="152"/>
      <c r="D28" s="152"/>
      <c r="E28" s="183">
        <v>0</v>
      </c>
      <c r="F28" s="183"/>
      <c r="G28" s="152"/>
      <c r="H28" s="151">
        <v>0.0</v>
      </c>
    </row>
    <row r="29" spans="1:9" customHeight="1" ht="15.95">
      <c r="A29" s="165" t="s">
        <v>281</v>
      </c>
      <c r="B29" s="166"/>
      <c r="C29" s="151">
        <v>0</v>
      </c>
      <c r="D29" s="151">
        <v>0</v>
      </c>
      <c r="E29" s="151">
        <v>0</v>
      </c>
      <c r="F29" s="151">
        <v>0</v>
      </c>
      <c r="G29" s="151">
        <v>0</v>
      </c>
      <c r="H29" s="151">
        <v>0.0</v>
      </c>
    </row>
    <row r="30" spans="1:9" customHeight="1" ht="15.95">
      <c r="A30" s="165" t="s">
        <v>282</v>
      </c>
      <c r="B30" s="166"/>
      <c r="C30" s="151">
        <v>5821405.0</v>
      </c>
      <c r="D30" s="151">
        <v>7168800.0</v>
      </c>
      <c r="E30" s="151">
        <v>64431917.4</v>
      </c>
      <c r="F30" s="151">
        <v>25615869.6</v>
      </c>
      <c r="G30" s="151">
        <v>1334710.0</v>
      </c>
      <c r="H30" s="151">
        <v>103037992.0</v>
      </c>
    </row>
    <row r="31" spans="1:9" customHeight="1" ht="28.5">
      <c r="A31" s="173" t="s">
        <v>283</v>
      </c>
      <c r="B31" s="174"/>
      <c r="C31" s="175"/>
      <c r="D31" s="176"/>
      <c r="E31" s="176"/>
      <c r="F31" s="176"/>
      <c r="G31" s="176"/>
      <c r="H31" s="151">
        <v>0.0</v>
      </c>
    </row>
    <row r="32" spans="1:9" customHeight="1" ht="15.95">
      <c r="A32" s="167" t="s">
        <v>284</v>
      </c>
      <c r="B32" s="167"/>
      <c r="C32" s="167"/>
      <c r="D32" s="167"/>
      <c r="E32" s="167"/>
      <c r="F32" s="167"/>
      <c r="G32" s="167"/>
      <c r="H32" s="167"/>
    </row>
    <row r="33" spans="1:9" customHeight="1" ht="30.6">
      <c r="A33" s="165" t="s">
        <v>285</v>
      </c>
      <c r="B33" s="166"/>
      <c r="C33" s="151">
        <v>0</v>
      </c>
      <c r="D33" s="151">
        <v>0</v>
      </c>
      <c r="E33" s="151">
        <v>298537018</v>
      </c>
      <c r="F33" s="151">
        <v>132329573</v>
      </c>
      <c r="G33" s="151">
        <v>0</v>
      </c>
      <c r="H33" s="151">
        <v>430866591.0</v>
      </c>
    </row>
    <row r="34" spans="1:9" customHeight="1" ht="15.95">
      <c r="A34" s="165" t="s">
        <v>286</v>
      </c>
      <c r="B34" s="166"/>
      <c r="C34" s="151">
        <v>0</v>
      </c>
      <c r="D34" s="151">
        <v>0</v>
      </c>
      <c r="E34" s="151">
        <v>312001135</v>
      </c>
      <c r="F34" s="151">
        <v>153482083</v>
      </c>
      <c r="G34" s="151">
        <v>0</v>
      </c>
      <c r="H34" s="151">
        <v>465483218.0</v>
      </c>
    </row>
    <row r="35" spans="1:9" customHeight="1" ht="15.95">
      <c r="A35" s="165" t="s">
        <v>287</v>
      </c>
      <c r="B35" s="166"/>
      <c r="C35" s="151">
        <v>0</v>
      </c>
      <c r="D35" s="152"/>
      <c r="E35" s="151">
        <v>197689</v>
      </c>
      <c r="F35" s="151">
        <v>0</v>
      </c>
      <c r="G35" s="152"/>
      <c r="H35" s="151">
        <v>197689.0</v>
      </c>
    </row>
    <row r="36" spans="1:9" customHeight="1" ht="28.5">
      <c r="A36" s="165" t="s">
        <v>277</v>
      </c>
      <c r="B36" s="166"/>
      <c r="C36" s="151">
        <v>0</v>
      </c>
      <c r="D36" s="151">
        <v>0</v>
      </c>
      <c r="E36" s="151">
        <v>24909180</v>
      </c>
      <c r="F36" s="152"/>
      <c r="G36" s="151">
        <v>2240089</v>
      </c>
      <c r="H36" s="151">
        <v>24909180.0</v>
      </c>
    </row>
    <row r="37" spans="1:9" customHeight="1" ht="15.95">
      <c r="A37" s="165" t="s">
        <v>278</v>
      </c>
      <c r="B37" s="166"/>
      <c r="C37" s="151">
        <v>0</v>
      </c>
      <c r="D37" s="151">
        <v>0</v>
      </c>
      <c r="E37" s="151">
        <v>108236515</v>
      </c>
      <c r="F37" s="151">
        <v>72157677</v>
      </c>
      <c r="G37" s="151">
        <v>0</v>
      </c>
      <c r="H37" s="151">
        <v>180394192.0</v>
      </c>
    </row>
    <row r="38" spans="1:9" customHeight="1" ht="30.95">
      <c r="A38" s="165" t="s">
        <v>288</v>
      </c>
      <c r="B38" s="166"/>
      <c r="C38" s="151">
        <v>0.0</v>
      </c>
      <c r="D38" s="151">
        <v>0.0</v>
      </c>
      <c r="E38" s="151">
        <v>-13464117.0</v>
      </c>
      <c r="F38" s="151">
        <v>-21152510.0</v>
      </c>
      <c r="G38" s="151">
        <v>0.0</v>
      </c>
      <c r="H38" s="151">
        <v>-34616627.0</v>
      </c>
    </row>
    <row r="39" spans="1:9" customHeight="1" ht="15.95">
      <c r="A39" s="167" t="s">
        <v>289</v>
      </c>
      <c r="B39" s="167"/>
      <c r="C39" s="167"/>
      <c r="D39" s="167"/>
      <c r="E39" s="167"/>
      <c r="F39" s="167"/>
      <c r="G39" s="167"/>
      <c r="H39" s="167"/>
    </row>
    <row r="40" spans="1:9" customHeight="1" ht="15.95">
      <c r="A40" s="165" t="s">
        <v>290</v>
      </c>
      <c r="B40" s="166"/>
      <c r="C40" s="152"/>
      <c r="D40" s="152"/>
      <c r="E40" s="151">
        <v>0</v>
      </c>
      <c r="F40" s="151">
        <v>0</v>
      </c>
      <c r="G40" s="151">
        <v>0</v>
      </c>
      <c r="H40" s="151">
        <v>0.0</v>
      </c>
    </row>
    <row r="41" spans="1:9" customHeight="1" ht="15.95">
      <c r="A41" s="165" t="s">
        <v>291</v>
      </c>
      <c r="B41" s="166"/>
      <c r="C41" s="152"/>
      <c r="D41" s="152"/>
      <c r="E41" s="151">
        <v>0</v>
      </c>
      <c r="F41" s="151">
        <v>0</v>
      </c>
      <c r="G41" s="151">
        <v>0</v>
      </c>
      <c r="H41" s="151">
        <v>0.0</v>
      </c>
    </row>
    <row r="42" spans="1:9" customHeight="1" ht="15.95">
      <c r="A42" s="165" t="s">
        <v>292</v>
      </c>
      <c r="B42" s="166"/>
      <c r="C42" s="151">
        <v>0</v>
      </c>
      <c r="D42" s="151">
        <v>0</v>
      </c>
      <c r="E42" s="151">
        <v>0.0</v>
      </c>
      <c r="F42" s="151">
        <v>0.0</v>
      </c>
      <c r="G42" s="151">
        <v>0.0</v>
      </c>
      <c r="H42" s="151">
        <v>0.0</v>
      </c>
    </row>
    <row r="44" spans="1:9" customHeight="1" ht="30">
      <c r="A44" s="153" t="s">
        <v>293</v>
      </c>
      <c r="B44" s="153" t="s">
        <v>294</v>
      </c>
      <c r="C44" s="153" t="s">
        <v>295</v>
      </c>
      <c r="D44" s="153" t="s">
        <v>296</v>
      </c>
      <c r="E44" s="153" t="s">
        <v>297</v>
      </c>
      <c r="F44" s="153" t="s">
        <v>298</v>
      </c>
      <c r="G44" s="153" t="s">
        <v>299</v>
      </c>
      <c r="H44" s="153" t="s">
        <v>300</v>
      </c>
    </row>
    <row r="45" spans="1:9">
      <c r="A45" s="154"/>
      <c r="B45" s="155" t="s">
        <v>301</v>
      </c>
      <c r="C45" s="156">
        <v>0.197</v>
      </c>
      <c r="D45" s="155" t="s">
        <v>260</v>
      </c>
      <c r="E45" s="155" t="s">
        <v>307</v>
      </c>
      <c r="F45" s="157">
        <v>3179021.0</v>
      </c>
      <c r="G45" s="157">
        <v>626267.13</v>
      </c>
      <c r="H45" s="157">
        <v>626267.13</v>
      </c>
    </row>
    <row r="46" spans="1:9">
      <c r="A46" s="154"/>
      <c r="B46" s="155"/>
      <c r="C46" s="156">
        <v>0.0</v>
      </c>
      <c r="D46" s="155"/>
      <c r="E46" s="155"/>
      <c r="F46" s="157">
        <v>0.0</v>
      </c>
      <c r="G46" s="157">
        <v>0.0</v>
      </c>
      <c r="H46" s="157">
        <v>0.0</v>
      </c>
    </row>
    <row r="47" spans="1:9">
      <c r="A47" s="155"/>
      <c r="B47" s="155"/>
      <c r="C47" s="156"/>
      <c r="D47" s="155"/>
      <c r="E47" s="158" t="s">
        <v>303</v>
      </c>
      <c r="F47" s="157">
        <v>3179021.0</v>
      </c>
      <c r="G47" s="157">
        <v>626267.13</v>
      </c>
      <c r="H47" s="157">
        <v>626267.13</v>
      </c>
    </row>
  </sheetData>
  <mergeCells>
    <mergeCell ref="E28:F28"/>
    <mergeCell ref="C22:G22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3:B23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84"/>
    <col min="2" max="2" width="25.83203125" customWidth="true" style="184"/>
    <col min="3" max="3" width="18.6640625" customWidth="true" style="184"/>
    <col min="4" max="4" width="5.75" customWidth="true" style="184"/>
    <col min="5" max="5" width="22.58203125" customWidth="true" style="184"/>
    <col min="6" max="6" width="13" customWidth="true" style="184"/>
    <col min="7" max="7" width="13" customWidth="true" style="184"/>
    <col min="8" max="8" width="13" customWidth="true" style="184"/>
    <col min="9" max="9" width="13" customWidth="true" style="184"/>
    <col min="10" max="10" width="8.6640625" customWidth="true" style="184"/>
  </cols>
  <sheetData>
    <row r="1" spans="1:10" customHeight="1" ht="15.5">
      <c r="A1" s="187" t="s">
        <v>0</v>
      </c>
      <c r="B1" s="187"/>
    </row>
    <row r="2" spans="1:10">
      <c r="A2" s="187" t="s">
        <v>1</v>
      </c>
      <c r="B2" s="187"/>
    </row>
    <row r="3" spans="1:10" customHeight="1" ht="15.5"/>
    <row r="4" spans="1:10">
      <c r="A4" s="217" t="s">
        <v>308</v>
      </c>
      <c r="B4" s="217"/>
    </row>
    <row r="6" spans="1:10" customHeight="1" ht="44">
      <c r="A6" s="218" t="s">
        <v>309</v>
      </c>
      <c r="B6" s="219"/>
      <c r="C6" s="220"/>
      <c r="D6" s="216" t="s">
        <v>239</v>
      </c>
      <c r="E6" s="216"/>
      <c r="F6" s="216" t="s">
        <v>240</v>
      </c>
      <c r="G6" s="216"/>
      <c r="H6" s="210" t="s">
        <v>241</v>
      </c>
      <c r="I6" s="211"/>
    </row>
    <row r="7" spans="1:10" customHeight="1" ht="44">
      <c r="A7" s="221"/>
      <c r="B7" s="222"/>
      <c r="C7" s="223"/>
      <c r="D7" s="224" t="s">
        <v>242</v>
      </c>
      <c r="E7" s="225"/>
      <c r="F7" s="225" t="s">
        <v>243</v>
      </c>
      <c r="G7" s="225"/>
      <c r="H7" s="212" t="s">
        <v>244</v>
      </c>
      <c r="I7" s="213"/>
    </row>
    <row r="8" spans="1:10" customHeight="1" ht="13"/>
    <row r="9" spans="1:10" customHeight="1" ht="50" s="185" customFormat="1">
      <c r="A9" s="232" t="s">
        <v>245</v>
      </c>
      <c r="B9" s="232"/>
      <c r="C9" s="232"/>
      <c r="D9" s="214" t="s">
        <v>310</v>
      </c>
      <c r="E9" s="215"/>
      <c r="F9" s="216" t="s">
        <v>311</v>
      </c>
      <c r="G9" s="216"/>
      <c r="H9" s="214" t="s">
        <v>312</v>
      </c>
      <c r="I9" s="215"/>
    </row>
    <row r="10" spans="1:10" customHeight="1" ht="16.5">
      <c r="A10" s="200" t="s">
        <v>251</v>
      </c>
      <c r="B10" s="201"/>
      <c r="C10" s="202"/>
      <c r="D10" s="206" t="s">
        <v>254</v>
      </c>
      <c r="E10" s="207"/>
      <c r="F10" s="196" t="s">
        <v>258</v>
      </c>
      <c r="G10" s="196" t="s">
        <v>259</v>
      </c>
      <c r="H10" s="196" t="s">
        <v>258</v>
      </c>
      <c r="I10" s="197" t="s">
        <v>259</v>
      </c>
    </row>
    <row r="11" spans="1:10" customHeight="1" ht="70">
      <c r="A11" s="203"/>
      <c r="B11" s="204"/>
      <c r="C11" s="205"/>
      <c r="D11" s="208"/>
      <c r="E11" s="209"/>
      <c r="F11" s="198" t="s">
        <v>260</v>
      </c>
      <c r="G11" s="198" t="s">
        <v>261</v>
      </c>
      <c r="H11" s="198" t="s">
        <v>260</v>
      </c>
      <c r="I11" s="198" t="s">
        <v>261</v>
      </c>
    </row>
    <row r="13" spans="1:10" customHeight="1" ht="58">
      <c r="A13" s="233" t="s">
        <v>313</v>
      </c>
      <c r="B13" s="234"/>
      <c r="C13" s="235"/>
      <c r="E13" s="227" t="s">
        <v>314</v>
      </c>
      <c r="F13" s="228"/>
      <c r="G13" s="228"/>
      <c r="H13" s="228"/>
      <c r="I13" s="229"/>
    </row>
    <row r="14" spans="1:10" customHeight="1" ht="16">
      <c r="A14" s="188" t="s">
        <v>315</v>
      </c>
      <c r="B14" s="189"/>
      <c r="C14" s="192" t="s">
        <v>316</v>
      </c>
      <c r="E14" s="194"/>
      <c r="F14" s="195"/>
      <c r="G14" s="195"/>
      <c r="H14" s="230"/>
      <c r="I14" s="231"/>
    </row>
    <row r="15" spans="1:10" customHeight="1" ht="21">
      <c r="A15" s="226" t="s">
        <v>317</v>
      </c>
      <c r="B15" s="226"/>
      <c r="C15" s="191">
        <v>379651485.0</v>
      </c>
      <c r="D15" s="186"/>
      <c r="E15" s="193" t="s">
        <v>318</v>
      </c>
      <c r="F15" s="236">
        <v>0.0</v>
      </c>
      <c r="G15" s="237"/>
      <c r="H15" s="236"/>
      <c r="I15" s="237"/>
    </row>
    <row r="16" spans="1:10" customHeight="1" ht="21">
      <c r="A16" s="226"/>
      <c r="B16" s="226"/>
      <c r="C16" s="191">
        <v>0.0</v>
      </c>
      <c r="D16" s="186"/>
      <c r="E16" s="190" t="s">
        <v>319</v>
      </c>
      <c r="F16" s="238">
        <v>11383631.0</v>
      </c>
      <c r="G16" s="239"/>
      <c r="H16" s="238"/>
      <c r="I16" s="239"/>
    </row>
    <row r="17" spans="1:10" customHeight="1" ht="21">
      <c r="A17" s="226"/>
      <c r="B17" s="226"/>
      <c r="C17" s="191">
        <v>0.0</v>
      </c>
      <c r="D17" s="186"/>
      <c r="E17" s="199" t="s">
        <v>320</v>
      </c>
      <c r="F17" s="240">
        <v>11383631.0</v>
      </c>
      <c r="G17" s="241"/>
      <c r="H17" s="238"/>
      <c r="I17" s="239"/>
    </row>
    <row r="18" spans="1:10" customHeight="1" ht="16">
      <c r="A18" s="226"/>
      <c r="B18" s="226"/>
      <c r="C18" s="191">
        <v>0.0</v>
      </c>
      <c r="D18" s="186"/>
      <c r="E18" s="186"/>
      <c r="F18" s="186"/>
      <c r="G18" s="186"/>
      <c r="H18" s="186"/>
    </row>
    <row r="19" spans="1:10" customHeight="1" ht="16">
      <c r="A19" s="226"/>
      <c r="B19" s="226"/>
      <c r="C19" s="191">
        <v>0.0</v>
      </c>
      <c r="D19" s="186"/>
      <c r="E19" s="186"/>
      <c r="F19" s="186"/>
      <c r="G19" s="186"/>
      <c r="H19" s="186"/>
    </row>
    <row r="20" spans="1:10" customHeight="1" ht="29">
      <c r="A20" s="226" t="s">
        <v>321</v>
      </c>
      <c r="B20" s="226"/>
      <c r="C20" s="191">
        <v>74318880.0</v>
      </c>
      <c r="D20" s="186"/>
      <c r="E20" s="227" t="s">
        <v>322</v>
      </c>
      <c r="F20" s="228"/>
      <c r="G20" s="228"/>
      <c r="H20" s="228"/>
      <c r="I20" s="229"/>
    </row>
    <row r="21" spans="1:10" customHeight="1" ht="30.5">
      <c r="A21" s="226" t="s">
        <v>323</v>
      </c>
      <c r="B21" s="226"/>
      <c r="C21" s="191">
        <v>453970365.0</v>
      </c>
      <c r="D21" s="186"/>
      <c r="E21" s="242"/>
      <c r="F21" s="243"/>
      <c r="G21" s="243"/>
      <c r="H21" s="243"/>
      <c r="I21" s="244"/>
    </row>
    <row r="22" spans="1:10" customHeight="1" ht="63">
      <c r="A22" s="226" t="s">
        <v>324</v>
      </c>
      <c r="B22" s="226"/>
      <c r="C22" s="191">
        <f>C21+F17</f>
        <v>465353996</v>
      </c>
      <c r="D22" s="186"/>
      <c r="E22" s="245"/>
      <c r="F22" s="246"/>
      <c r="G22" s="246"/>
      <c r="H22" s="246"/>
      <c r="I22" s="247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48"/>
    <col min="2" max="2" width="25.83203125" customWidth="true" style="248"/>
    <col min="3" max="3" width="18.6640625" customWidth="true" style="248"/>
    <col min="4" max="4" width="5.75" customWidth="true" style="248"/>
    <col min="5" max="5" width="22.58203125" customWidth="true" style="248"/>
    <col min="6" max="6" width="13" customWidth="true" style="248"/>
    <col min="7" max="7" width="13" customWidth="true" style="248"/>
    <col min="8" max="8" width="13" customWidth="true" style="248"/>
    <col min="9" max="9" width="13" customWidth="true" style="248"/>
    <col min="10" max="10" width="8.6640625" customWidth="true" style="248"/>
  </cols>
  <sheetData>
    <row r="1" spans="1:10" customHeight="1" ht="15.5">
      <c r="A1" s="251" t="s">
        <v>0</v>
      </c>
      <c r="B1" s="251"/>
    </row>
    <row r="2" spans="1:10">
      <c r="A2" s="251" t="s">
        <v>1</v>
      </c>
      <c r="B2" s="251"/>
    </row>
    <row r="3" spans="1:10" customHeight="1" ht="15.5"/>
    <row r="4" spans="1:10">
      <c r="A4" s="288" t="s">
        <v>325</v>
      </c>
      <c r="B4" s="288"/>
    </row>
    <row r="6" spans="1:10" customHeight="1" ht="44">
      <c r="A6" s="289" t="s">
        <v>309</v>
      </c>
      <c r="B6" s="290"/>
      <c r="C6" s="291"/>
      <c r="D6" s="295" t="s">
        <v>239</v>
      </c>
      <c r="E6" s="295"/>
      <c r="F6" s="295" t="s">
        <v>240</v>
      </c>
      <c r="G6" s="295"/>
      <c r="H6" s="307" t="s">
        <v>241</v>
      </c>
      <c r="I6" s="308"/>
    </row>
    <row r="7" spans="1:10" customHeight="1" ht="44">
      <c r="A7" s="292"/>
      <c r="B7" s="293"/>
      <c r="C7" s="294"/>
      <c r="D7" s="296" t="s">
        <v>242</v>
      </c>
      <c r="E7" s="297"/>
      <c r="F7" s="297" t="s">
        <v>243</v>
      </c>
      <c r="G7" s="297"/>
      <c r="H7" s="309" t="s">
        <v>244</v>
      </c>
      <c r="I7" s="310"/>
    </row>
    <row r="8" spans="1:10" customHeight="1" ht="13"/>
    <row r="9" spans="1:10" customHeight="1" ht="50" s="249" customFormat="1">
      <c r="A9" s="273" t="s">
        <v>245</v>
      </c>
      <c r="B9" s="273"/>
      <c r="C9" s="273"/>
      <c r="D9" s="275" t="s">
        <v>310</v>
      </c>
      <c r="E9" s="276"/>
      <c r="F9" s="295" t="s">
        <v>311</v>
      </c>
      <c r="G9" s="295"/>
      <c r="H9" s="275" t="s">
        <v>312</v>
      </c>
      <c r="I9" s="276"/>
    </row>
    <row r="10" spans="1:10" customHeight="1" ht="16.5">
      <c r="A10" s="298" t="s">
        <v>305</v>
      </c>
      <c r="B10" s="299"/>
      <c r="C10" s="300"/>
      <c r="D10" s="311" t="s">
        <v>306</v>
      </c>
      <c r="E10" s="304"/>
      <c r="F10" s="260" t="s">
        <v>258</v>
      </c>
      <c r="G10" s="260" t="s">
        <v>259</v>
      </c>
      <c r="H10" s="260" t="s">
        <v>258</v>
      </c>
      <c r="I10" s="261" t="s">
        <v>259</v>
      </c>
    </row>
    <row r="11" spans="1:10" customHeight="1" ht="70">
      <c r="A11" s="301"/>
      <c r="B11" s="302"/>
      <c r="C11" s="303"/>
      <c r="D11" s="305"/>
      <c r="E11" s="306"/>
      <c r="F11" s="262" t="s">
        <v>260</v>
      </c>
      <c r="G11" s="262" t="s">
        <v>261</v>
      </c>
      <c r="H11" s="262" t="s">
        <v>260</v>
      </c>
      <c r="I11" s="262" t="s">
        <v>307</v>
      </c>
    </row>
    <row r="13" spans="1:10" customHeight="1" ht="58">
      <c r="A13" s="277" t="s">
        <v>313</v>
      </c>
      <c r="B13" s="278"/>
      <c r="C13" s="279"/>
      <c r="E13" s="264" t="s">
        <v>314</v>
      </c>
      <c r="F13" s="265"/>
      <c r="G13" s="265"/>
      <c r="H13" s="265"/>
      <c r="I13" s="266"/>
    </row>
    <row r="14" spans="1:10" customHeight="1" ht="16">
      <c r="A14" s="252" t="s">
        <v>315</v>
      </c>
      <c r="B14" s="253"/>
      <c r="C14" s="256" t="s">
        <v>316</v>
      </c>
      <c r="E14" s="258"/>
      <c r="F14" s="259"/>
      <c r="G14" s="259"/>
      <c r="H14" s="286"/>
      <c r="I14" s="287"/>
    </row>
    <row r="15" spans="1:10" customHeight="1" ht="21">
      <c r="A15" s="274" t="s">
        <v>326</v>
      </c>
      <c r="B15" s="274"/>
      <c r="C15" s="255">
        <v>379648005.0</v>
      </c>
      <c r="D15" s="250"/>
      <c r="E15" s="257" t="s">
        <v>318</v>
      </c>
      <c r="F15" s="280">
        <v>0.0</v>
      </c>
      <c r="G15" s="281"/>
      <c r="H15" s="280"/>
      <c r="I15" s="281"/>
    </row>
    <row r="16" spans="1:10" customHeight="1" ht="21">
      <c r="A16" s="274"/>
      <c r="B16" s="274"/>
      <c r="C16" s="255">
        <v>0.0</v>
      </c>
      <c r="D16" s="250"/>
      <c r="E16" s="254" t="s">
        <v>319</v>
      </c>
      <c r="F16" s="282">
        <v>11388631.0</v>
      </c>
      <c r="G16" s="283"/>
      <c r="H16" s="282"/>
      <c r="I16" s="283"/>
    </row>
    <row r="17" spans="1:10" customHeight="1" ht="21">
      <c r="A17" s="274"/>
      <c r="B17" s="274"/>
      <c r="C17" s="255">
        <v>0.0</v>
      </c>
      <c r="D17" s="250"/>
      <c r="E17" s="263" t="s">
        <v>320</v>
      </c>
      <c r="F17" s="284">
        <v>11388631.0</v>
      </c>
      <c r="G17" s="285"/>
      <c r="H17" s="282"/>
      <c r="I17" s="283"/>
    </row>
    <row r="18" spans="1:10" customHeight="1" ht="16">
      <c r="A18" s="274"/>
      <c r="B18" s="274"/>
      <c r="C18" s="255">
        <v>0.0</v>
      </c>
      <c r="D18" s="250"/>
      <c r="E18" s="250"/>
      <c r="F18" s="250"/>
      <c r="G18" s="250"/>
      <c r="H18" s="250"/>
    </row>
    <row r="19" spans="1:10" customHeight="1" ht="16">
      <c r="A19" s="274"/>
      <c r="B19" s="274"/>
      <c r="C19" s="255">
        <v>0.0</v>
      </c>
      <c r="D19" s="250"/>
      <c r="E19" s="250"/>
      <c r="F19" s="250"/>
      <c r="G19" s="250"/>
      <c r="H19" s="250"/>
    </row>
    <row r="20" spans="1:10" customHeight="1" ht="29">
      <c r="A20" s="274" t="s">
        <v>321</v>
      </c>
      <c r="B20" s="274"/>
      <c r="C20" s="255">
        <v>74446582.0</v>
      </c>
      <c r="D20" s="250"/>
      <c r="E20" s="264" t="s">
        <v>322</v>
      </c>
      <c r="F20" s="265"/>
      <c r="G20" s="265"/>
      <c r="H20" s="265"/>
      <c r="I20" s="266"/>
    </row>
    <row r="21" spans="1:10" customHeight="1" ht="30.5">
      <c r="A21" s="274" t="s">
        <v>323</v>
      </c>
      <c r="B21" s="274"/>
      <c r="C21" s="255">
        <v>454094587.0</v>
      </c>
      <c r="D21" s="250"/>
      <c r="E21" s="267"/>
      <c r="F21" s="268"/>
      <c r="G21" s="268"/>
      <c r="H21" s="268"/>
      <c r="I21" s="269"/>
    </row>
    <row r="22" spans="1:10" customHeight="1" ht="63">
      <c r="A22" s="274" t="s">
        <v>324</v>
      </c>
      <c r="B22" s="274"/>
      <c r="C22" s="255">
        <f>C21+F17</f>
        <v>465483218</v>
      </c>
      <c r="D22" s="250"/>
      <c r="E22" s="270"/>
      <c r="F22" s="271"/>
      <c r="G22" s="271"/>
      <c r="H22" s="271"/>
      <c r="I22" s="272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0" workbookViewId="0" showGridLines="true" showRowColHeaders="1">
      <selection activeCell="P19" sqref="P19"/>
    </sheetView>
  </sheetViews>
  <sheetFormatPr defaultRowHeight="14.4" outlineLevelRow="0" outlineLevelCol="0"/>
  <cols>
    <col min="1" max="1" width="46.28515625" customWidth="true" style="29"/>
  </cols>
  <sheetData>
    <row r="1" spans="1:16">
      <c r="A1" s="29" t="s">
        <v>0</v>
      </c>
    </row>
    <row r="2" spans="1:16">
      <c r="A2" s="29" t="s">
        <v>1</v>
      </c>
    </row>
    <row r="3" spans="1:16">
      <c r="A3" s="29"/>
    </row>
    <row r="4" spans="1:16">
      <c r="A4" s="29" t="s">
        <v>69</v>
      </c>
    </row>
    <row r="5" spans="1:16">
      <c r="A5" s="29" t="s">
        <v>70</v>
      </c>
      <c r="B5" s="31" t="s">
        <v>41</v>
      </c>
      <c r="C5" s="31"/>
      <c r="D5" s="31" t="s">
        <v>42</v>
      </c>
      <c r="E5" s="31"/>
      <c r="F5" s="31" t="s">
        <v>43</v>
      </c>
      <c r="G5" s="31"/>
      <c r="H5" s="31" t="s">
        <v>44</v>
      </c>
      <c r="I5" s="31"/>
      <c r="J5" s="31" t="s">
        <v>45</v>
      </c>
      <c r="K5" s="31"/>
      <c r="L5" s="31" t="s">
        <v>46</v>
      </c>
      <c r="M5" s="31"/>
      <c r="N5" s="31" t="s">
        <v>71</v>
      </c>
      <c r="O5" s="31"/>
      <c r="P5" s="29" t="s">
        <v>72</v>
      </c>
    </row>
    <row r="6" spans="1:16">
      <c r="A6" s="29"/>
      <c r="B6" s="29" t="s">
        <v>73</v>
      </c>
      <c r="C6" s="29" t="s">
        <v>74</v>
      </c>
      <c r="D6" s="29" t="s">
        <v>73</v>
      </c>
      <c r="E6" s="29" t="s">
        <v>74</v>
      </c>
      <c r="F6" s="29" t="s">
        <v>73</v>
      </c>
      <c r="G6" s="29" t="s">
        <v>74</v>
      </c>
      <c r="H6" s="29" t="s">
        <v>73</v>
      </c>
      <c r="I6" s="29" t="s">
        <v>74</v>
      </c>
      <c r="J6" s="29" t="s">
        <v>73</v>
      </c>
      <c r="K6" s="29" t="s">
        <v>74</v>
      </c>
      <c r="L6" s="29" t="s">
        <v>73</v>
      </c>
      <c r="M6" s="29" t="s">
        <v>74</v>
      </c>
      <c r="N6" s="29" t="s">
        <v>73</v>
      </c>
      <c r="O6" s="29" t="s">
        <v>74</v>
      </c>
    </row>
    <row r="7" spans="1:16">
      <c r="A7" s="29" t="s">
        <v>75</v>
      </c>
      <c r="B7" s="30">
        <v>16</v>
      </c>
      <c r="C7" s="30" t="s">
        <v>76</v>
      </c>
      <c r="D7" s="30">
        <v>89</v>
      </c>
      <c r="E7" s="30">
        <v>39</v>
      </c>
      <c r="F7" s="30">
        <v>771</v>
      </c>
      <c r="G7" s="30">
        <v>147</v>
      </c>
      <c r="H7" s="30">
        <v>2485</v>
      </c>
      <c r="I7" s="30">
        <v>680</v>
      </c>
      <c r="J7" s="30">
        <v>16</v>
      </c>
      <c r="K7" s="30" t="s">
        <v>76</v>
      </c>
      <c r="L7" s="30">
        <v>446</v>
      </c>
      <c r="M7" s="30">
        <v>135</v>
      </c>
      <c r="N7" s="30">
        <v>121</v>
      </c>
      <c r="O7" s="30">
        <v>28</v>
      </c>
      <c r="P7" s="30">
        <v>4977</v>
      </c>
    </row>
    <row r="8" spans="1:16">
      <c r="A8" s="29" t="s">
        <v>77</v>
      </c>
      <c r="B8" s="30">
        <v>40</v>
      </c>
      <c r="C8" s="30">
        <v>19</v>
      </c>
      <c r="D8" s="30">
        <v>242</v>
      </c>
      <c r="E8" s="30">
        <v>218</v>
      </c>
      <c r="F8" s="30">
        <v>1370</v>
      </c>
      <c r="G8" s="30">
        <v>513</v>
      </c>
      <c r="H8" s="30">
        <v>4525</v>
      </c>
      <c r="I8" s="30">
        <v>2547</v>
      </c>
      <c r="J8" s="30">
        <v>30</v>
      </c>
      <c r="K8" s="30">
        <v>9</v>
      </c>
      <c r="L8" s="30">
        <v>784</v>
      </c>
      <c r="M8" s="30">
        <v>383</v>
      </c>
      <c r="N8" s="30">
        <v>215</v>
      </c>
      <c r="O8" s="30">
        <v>90</v>
      </c>
      <c r="P8" s="30">
        <v>10985</v>
      </c>
    </row>
    <row r="9" spans="1:16">
      <c r="A9" s="29" t="s">
        <v>78</v>
      </c>
      <c r="B9" s="30">
        <v>80</v>
      </c>
      <c r="C9" s="30">
        <v>38</v>
      </c>
      <c r="D9" s="30">
        <v>413</v>
      </c>
      <c r="E9" s="30">
        <v>464</v>
      </c>
      <c r="F9" s="30">
        <v>1996</v>
      </c>
      <c r="G9" s="30">
        <v>866</v>
      </c>
      <c r="H9" s="30">
        <v>6364</v>
      </c>
      <c r="I9" s="30">
        <v>5344</v>
      </c>
      <c r="J9" s="30">
        <v>51</v>
      </c>
      <c r="K9" s="30">
        <v>39</v>
      </c>
      <c r="L9" s="30">
        <v>1165</v>
      </c>
      <c r="M9" s="30">
        <v>799</v>
      </c>
      <c r="N9" s="30">
        <v>343</v>
      </c>
      <c r="O9" s="30">
        <v>204</v>
      </c>
      <c r="P9" s="30">
        <v>18166</v>
      </c>
    </row>
    <row r="10" spans="1:16">
      <c r="A10" s="29" t="s">
        <v>79</v>
      </c>
      <c r="B10" s="30">
        <v>129</v>
      </c>
      <c r="C10" s="30">
        <v>75</v>
      </c>
      <c r="D10" s="30">
        <v>595</v>
      </c>
      <c r="E10" s="30">
        <v>750</v>
      </c>
      <c r="F10" s="30">
        <v>2437</v>
      </c>
      <c r="G10" s="30">
        <v>1144</v>
      </c>
      <c r="H10" s="30">
        <v>10211</v>
      </c>
      <c r="I10" s="30">
        <v>9439</v>
      </c>
      <c r="J10" s="30">
        <v>83</v>
      </c>
      <c r="K10" s="30">
        <v>62</v>
      </c>
      <c r="L10" s="30">
        <v>2354</v>
      </c>
      <c r="M10" s="30">
        <v>1560</v>
      </c>
      <c r="N10" s="30">
        <v>556</v>
      </c>
      <c r="O10" s="30">
        <v>358</v>
      </c>
      <c r="P10" s="30">
        <v>29753</v>
      </c>
    </row>
    <row r="11" spans="1:16">
      <c r="A11" s="29" t="s">
        <v>80</v>
      </c>
      <c r="B11" s="30">
        <v>79</v>
      </c>
      <c r="C11" s="30">
        <v>61</v>
      </c>
      <c r="D11" s="30">
        <v>334</v>
      </c>
      <c r="E11" s="30">
        <v>466</v>
      </c>
      <c r="F11" s="30">
        <v>801</v>
      </c>
      <c r="G11" s="30">
        <v>532</v>
      </c>
      <c r="H11" s="30">
        <v>4524</v>
      </c>
      <c r="I11" s="30">
        <v>5049</v>
      </c>
      <c r="J11" s="30">
        <v>41</v>
      </c>
      <c r="K11" s="30">
        <v>24</v>
      </c>
      <c r="L11" s="30">
        <v>1197</v>
      </c>
      <c r="M11" s="30">
        <v>1033</v>
      </c>
      <c r="N11" s="30">
        <v>221</v>
      </c>
      <c r="O11" s="30">
        <v>227</v>
      </c>
      <c r="P11" s="30">
        <v>14589</v>
      </c>
    </row>
    <row r="12" spans="1:16">
      <c r="A12" s="29" t="s">
        <v>81</v>
      </c>
      <c r="B12" s="30">
        <v>50</v>
      </c>
      <c r="C12" s="30">
        <v>27</v>
      </c>
      <c r="D12" s="30">
        <v>309</v>
      </c>
      <c r="E12" s="30">
        <v>304</v>
      </c>
      <c r="F12" s="30">
        <v>656</v>
      </c>
      <c r="G12" s="30">
        <v>316</v>
      </c>
      <c r="H12" s="30">
        <v>3660</v>
      </c>
      <c r="I12" s="30">
        <v>2965</v>
      </c>
      <c r="J12" s="30">
        <v>23</v>
      </c>
      <c r="K12" s="30">
        <v>24</v>
      </c>
      <c r="L12" s="30">
        <v>1550</v>
      </c>
      <c r="M12" s="30">
        <v>976</v>
      </c>
      <c r="N12" s="30">
        <v>193</v>
      </c>
      <c r="O12" s="30">
        <v>145</v>
      </c>
      <c r="P12" s="30">
        <v>11198</v>
      </c>
    </row>
    <row r="13" spans="1:16">
      <c r="A13" s="29" t="s">
        <v>82</v>
      </c>
      <c r="B13" s="30" t="s">
        <v>76</v>
      </c>
      <c r="C13" s="30" t="s">
        <v>76</v>
      </c>
      <c r="D13" s="30">
        <v>690</v>
      </c>
      <c r="E13" s="30">
        <v>1548</v>
      </c>
      <c r="F13" s="30">
        <v>45</v>
      </c>
      <c r="G13" s="30">
        <v>120</v>
      </c>
      <c r="H13" s="30">
        <v>1112</v>
      </c>
      <c r="I13" s="30">
        <v>1756</v>
      </c>
      <c r="J13" s="30">
        <v>4</v>
      </c>
      <c r="K13" s="30" t="s">
        <v>76</v>
      </c>
      <c r="L13" s="30">
        <v>149</v>
      </c>
      <c r="M13" s="30">
        <v>469</v>
      </c>
      <c r="N13" s="30">
        <v>32</v>
      </c>
      <c r="O13" s="30">
        <v>149</v>
      </c>
      <c r="P13" s="30">
        <v>6080</v>
      </c>
    </row>
    <row r="14" spans="1:16">
      <c r="A14" s="29" t="s">
        <v>83</v>
      </c>
      <c r="B14" s="30">
        <v>4</v>
      </c>
      <c r="C14" s="30">
        <v>4</v>
      </c>
      <c r="D14" s="30">
        <v>878</v>
      </c>
      <c r="E14" s="30">
        <v>1914</v>
      </c>
      <c r="F14" s="30">
        <v>58</v>
      </c>
      <c r="G14" s="30">
        <v>132</v>
      </c>
      <c r="H14" s="30">
        <v>2590</v>
      </c>
      <c r="I14" s="30">
        <v>4264</v>
      </c>
      <c r="J14" s="30" t="s">
        <v>76</v>
      </c>
      <c r="K14" s="30" t="s">
        <v>76</v>
      </c>
      <c r="L14" s="30">
        <v>318</v>
      </c>
      <c r="M14" s="30">
        <v>649</v>
      </c>
      <c r="N14" s="30">
        <v>69</v>
      </c>
      <c r="O14" s="30">
        <v>236</v>
      </c>
      <c r="P14" s="30">
        <v>11122</v>
      </c>
    </row>
    <row r="15" spans="1:16">
      <c r="A15" s="29" t="s">
        <v>84</v>
      </c>
      <c r="B15" s="30" t="s">
        <v>76</v>
      </c>
      <c r="C15" s="30">
        <v>12</v>
      </c>
      <c r="D15" s="30">
        <v>2047</v>
      </c>
      <c r="E15" s="30">
        <v>4373</v>
      </c>
      <c r="F15" s="30">
        <v>112</v>
      </c>
      <c r="G15" s="30">
        <v>235</v>
      </c>
      <c r="H15" s="30">
        <v>7623</v>
      </c>
      <c r="I15" s="30">
        <v>13477</v>
      </c>
      <c r="J15" s="30" t="s">
        <v>76</v>
      </c>
      <c r="K15" s="30">
        <v>6</v>
      </c>
      <c r="L15" s="30">
        <v>856</v>
      </c>
      <c r="M15" s="30">
        <v>1652</v>
      </c>
      <c r="N15" s="30">
        <v>197</v>
      </c>
      <c r="O15" s="30">
        <v>420</v>
      </c>
      <c r="P15" s="30">
        <v>31019</v>
      </c>
    </row>
    <row r="16" spans="1:16">
      <c r="A16" s="29" t="s">
        <v>85</v>
      </c>
      <c r="B16" s="30">
        <v>6</v>
      </c>
      <c r="C16" s="30">
        <v>9</v>
      </c>
      <c r="D16" s="30">
        <v>2830</v>
      </c>
      <c r="E16" s="30">
        <v>6787</v>
      </c>
      <c r="F16" s="30">
        <v>170</v>
      </c>
      <c r="G16" s="30">
        <v>271</v>
      </c>
      <c r="H16" s="30">
        <v>11379</v>
      </c>
      <c r="I16" s="30">
        <v>21559</v>
      </c>
      <c r="J16" s="30">
        <v>4</v>
      </c>
      <c r="K16" s="30">
        <v>10</v>
      </c>
      <c r="L16" s="30">
        <v>1257</v>
      </c>
      <c r="M16" s="30">
        <v>2629</v>
      </c>
      <c r="N16" s="30">
        <v>220</v>
      </c>
      <c r="O16" s="30">
        <v>506</v>
      </c>
      <c r="P16" s="30">
        <v>47637</v>
      </c>
    </row>
    <row r="17" spans="1:16">
      <c r="A17" s="29" t="s">
        <v>86</v>
      </c>
      <c r="B17" s="30">
        <v>4</v>
      </c>
      <c r="C17" s="30">
        <v>9</v>
      </c>
      <c r="D17" s="30">
        <v>2453</v>
      </c>
      <c r="E17" s="30">
        <v>6492</v>
      </c>
      <c r="F17" s="30">
        <v>104</v>
      </c>
      <c r="G17" s="30">
        <v>176</v>
      </c>
      <c r="H17" s="30">
        <v>8203</v>
      </c>
      <c r="I17" s="30">
        <v>17248</v>
      </c>
      <c r="J17" s="30">
        <v>8</v>
      </c>
      <c r="K17" s="30">
        <v>10</v>
      </c>
      <c r="L17" s="30">
        <v>1056</v>
      </c>
      <c r="M17" s="30">
        <v>2358</v>
      </c>
      <c r="N17" s="30">
        <v>227</v>
      </c>
      <c r="O17" s="30">
        <v>361</v>
      </c>
      <c r="P17" s="30">
        <v>38709</v>
      </c>
    </row>
    <row r="18" spans="1:16">
      <c r="A18" s="29" t="s">
        <v>87</v>
      </c>
      <c r="B18" s="30" t="s">
        <v>76</v>
      </c>
      <c r="C18" s="30">
        <v>8</v>
      </c>
      <c r="D18" s="30">
        <v>2306</v>
      </c>
      <c r="E18" s="30">
        <v>6435</v>
      </c>
      <c r="F18" s="30">
        <v>101</v>
      </c>
      <c r="G18" s="30">
        <v>146</v>
      </c>
      <c r="H18" s="30">
        <v>6869</v>
      </c>
      <c r="I18" s="30">
        <v>14453</v>
      </c>
      <c r="J18" s="30" t="s">
        <v>76</v>
      </c>
      <c r="K18" s="30">
        <v>5</v>
      </c>
      <c r="L18" s="30">
        <v>901</v>
      </c>
      <c r="M18" s="30">
        <v>2296</v>
      </c>
      <c r="N18" s="30">
        <v>133</v>
      </c>
      <c r="O18" s="30">
        <v>308</v>
      </c>
      <c r="P18" s="30">
        <v>33966</v>
      </c>
    </row>
    <row r="19" spans="1:16">
      <c r="A19" s="29" t="s">
        <v>72</v>
      </c>
      <c r="B19" s="30">
        <v>418</v>
      </c>
      <c r="C19" s="30">
        <v>267</v>
      </c>
      <c r="D19" s="30">
        <v>13186</v>
      </c>
      <c r="E19" s="30">
        <v>29790</v>
      </c>
      <c r="F19" s="30">
        <v>8621</v>
      </c>
      <c r="G19" s="30">
        <v>4598</v>
      </c>
      <c r="H19" s="30">
        <v>69545</v>
      </c>
      <c r="I19" s="30">
        <v>98781</v>
      </c>
      <c r="J19" s="30">
        <v>269</v>
      </c>
      <c r="K19" s="30">
        <v>195</v>
      </c>
      <c r="L19" s="30">
        <v>12033</v>
      </c>
      <c r="M19" s="30">
        <v>14939</v>
      </c>
      <c r="N19" s="30">
        <v>2527</v>
      </c>
      <c r="O19" s="30">
        <v>3032</v>
      </c>
      <c r="P19" s="30">
        <v>258201</v>
      </c>
    </row>
    <row r="20" spans="1:16">
      <c r="A20" s="29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2"/>
  </cols>
  <sheetData>
    <row r="1" spans="1:16">
      <c r="A1" s="32" t="s">
        <v>0</v>
      </c>
    </row>
    <row r="2" spans="1:16">
      <c r="A2" s="32" t="s">
        <v>1</v>
      </c>
    </row>
    <row r="3" spans="1:16">
      <c r="A3" s="32"/>
    </row>
    <row r="4" spans="1:16">
      <c r="A4" s="32" t="s">
        <v>88</v>
      </c>
    </row>
    <row r="5" spans="1:16">
      <c r="A5" s="32" t="s">
        <v>89</v>
      </c>
      <c r="B5" s="34" t="s">
        <v>41</v>
      </c>
      <c r="C5" s="34"/>
      <c r="D5" s="34" t="s">
        <v>42</v>
      </c>
      <c r="E5" s="34"/>
      <c r="F5" s="34" t="s">
        <v>43</v>
      </c>
      <c r="G5" s="34"/>
      <c r="H5" s="34" t="s">
        <v>44</v>
      </c>
      <c r="I5" s="34"/>
      <c r="J5" s="34" t="s">
        <v>45</v>
      </c>
      <c r="K5" s="34"/>
      <c r="L5" s="34" t="s">
        <v>46</v>
      </c>
      <c r="M5" s="34"/>
      <c r="N5" s="34" t="s">
        <v>71</v>
      </c>
      <c r="O5" s="34"/>
      <c r="P5" s="32" t="s">
        <v>72</v>
      </c>
    </row>
    <row r="6" spans="1:16">
      <c r="A6" s="32"/>
      <c r="B6" s="32" t="s">
        <v>73</v>
      </c>
      <c r="C6" s="32" t="s">
        <v>74</v>
      </c>
      <c r="D6" s="32" t="s">
        <v>73</v>
      </c>
      <c r="E6" s="32" t="s">
        <v>74</v>
      </c>
      <c r="F6" s="32" t="s">
        <v>73</v>
      </c>
      <c r="G6" s="32" t="s">
        <v>74</v>
      </c>
      <c r="H6" s="32" t="s">
        <v>73</v>
      </c>
      <c r="I6" s="32" t="s">
        <v>74</v>
      </c>
      <c r="J6" s="32" t="s">
        <v>73</v>
      </c>
      <c r="K6" s="32" t="s">
        <v>74</v>
      </c>
      <c r="L6" s="32" t="s">
        <v>73</v>
      </c>
      <c r="M6" s="32" t="s">
        <v>74</v>
      </c>
      <c r="N6" s="32" t="s">
        <v>73</v>
      </c>
      <c r="O6" s="32" t="s">
        <v>74</v>
      </c>
    </row>
    <row r="7" spans="1:16">
      <c r="A7" s="32" t="s">
        <v>34</v>
      </c>
      <c r="B7" s="33">
        <v>44</v>
      </c>
      <c r="C7" s="33">
        <v>18</v>
      </c>
      <c r="D7" s="33">
        <v>553</v>
      </c>
      <c r="E7" s="33">
        <v>439</v>
      </c>
      <c r="F7" s="33">
        <v>403</v>
      </c>
      <c r="G7" s="33">
        <v>321</v>
      </c>
      <c r="H7" s="33">
        <v>5542</v>
      </c>
      <c r="I7" s="33">
        <v>4148</v>
      </c>
      <c r="J7" s="33">
        <v>24</v>
      </c>
      <c r="K7" s="33">
        <v>22</v>
      </c>
      <c r="L7" s="33">
        <v>970</v>
      </c>
      <c r="M7" s="33">
        <v>639</v>
      </c>
      <c r="N7" s="33">
        <v>213</v>
      </c>
      <c r="O7" s="33">
        <v>131</v>
      </c>
      <c r="P7" s="33">
        <v>13467</v>
      </c>
    </row>
    <row r="8" spans="1:16">
      <c r="A8" s="32" t="s">
        <v>35</v>
      </c>
      <c r="B8" s="33">
        <v>73</v>
      </c>
      <c r="C8" s="33">
        <v>56</v>
      </c>
      <c r="D8" s="33">
        <v>1681</v>
      </c>
      <c r="E8" s="33">
        <v>2051</v>
      </c>
      <c r="F8" s="33">
        <v>1553</v>
      </c>
      <c r="G8" s="33">
        <v>765</v>
      </c>
      <c r="H8" s="33">
        <v>14777</v>
      </c>
      <c r="I8" s="33">
        <v>12267</v>
      </c>
      <c r="J8" s="33">
        <v>62</v>
      </c>
      <c r="K8" s="33">
        <v>31</v>
      </c>
      <c r="L8" s="33">
        <v>1862</v>
      </c>
      <c r="M8" s="33">
        <v>2005</v>
      </c>
      <c r="N8" s="33">
        <v>438</v>
      </c>
      <c r="O8" s="33">
        <v>444</v>
      </c>
      <c r="P8" s="33">
        <v>38065</v>
      </c>
    </row>
    <row r="9" spans="1:16">
      <c r="A9" s="32" t="s">
        <v>36</v>
      </c>
      <c r="B9" s="33">
        <v>212</v>
      </c>
      <c r="C9" s="33">
        <v>129</v>
      </c>
      <c r="D9" s="33">
        <v>4441</v>
      </c>
      <c r="E9" s="33">
        <v>12854</v>
      </c>
      <c r="F9" s="33">
        <v>4288</v>
      </c>
      <c r="G9" s="33">
        <v>2342</v>
      </c>
      <c r="H9" s="33">
        <v>34649</v>
      </c>
      <c r="I9" s="33">
        <v>49273</v>
      </c>
      <c r="J9" s="33">
        <v>120</v>
      </c>
      <c r="K9" s="33">
        <v>100</v>
      </c>
      <c r="L9" s="33">
        <v>5456</v>
      </c>
      <c r="M9" s="33">
        <v>7327</v>
      </c>
      <c r="N9" s="33">
        <v>1079</v>
      </c>
      <c r="O9" s="33">
        <v>1504</v>
      </c>
      <c r="P9" s="33">
        <v>123774</v>
      </c>
    </row>
    <row r="10" spans="1:16">
      <c r="A10" s="32" t="s">
        <v>37</v>
      </c>
      <c r="B10" s="33">
        <v>51</v>
      </c>
      <c r="C10" s="33">
        <v>41</v>
      </c>
      <c r="D10" s="33">
        <v>2585</v>
      </c>
      <c r="E10" s="33">
        <v>6639</v>
      </c>
      <c r="F10" s="33">
        <v>1244</v>
      </c>
      <c r="G10" s="33">
        <v>659</v>
      </c>
      <c r="H10" s="33">
        <v>8337</v>
      </c>
      <c r="I10" s="33">
        <v>20760</v>
      </c>
      <c r="J10" s="33">
        <v>39</v>
      </c>
      <c r="K10" s="33">
        <v>26</v>
      </c>
      <c r="L10" s="33">
        <v>1747</v>
      </c>
      <c r="M10" s="33">
        <v>2208</v>
      </c>
      <c r="N10" s="33">
        <v>354</v>
      </c>
      <c r="O10" s="33">
        <v>437</v>
      </c>
      <c r="P10" s="33">
        <v>45127</v>
      </c>
    </row>
    <row r="11" spans="1:16">
      <c r="A11" s="32" t="s">
        <v>38</v>
      </c>
      <c r="B11" s="33">
        <v>18</v>
      </c>
      <c r="C11" s="33">
        <v>12</v>
      </c>
      <c r="D11" s="33">
        <v>1080</v>
      </c>
      <c r="E11" s="33">
        <v>2564</v>
      </c>
      <c r="F11" s="33">
        <v>587</v>
      </c>
      <c r="G11" s="33">
        <v>249</v>
      </c>
      <c r="H11" s="33">
        <v>2626</v>
      </c>
      <c r="I11" s="33">
        <v>5762</v>
      </c>
      <c r="J11" s="33">
        <v>17</v>
      </c>
      <c r="K11" s="33">
        <v>6</v>
      </c>
      <c r="L11" s="33">
        <v>736</v>
      </c>
      <c r="M11" s="33">
        <v>977</v>
      </c>
      <c r="N11" s="33">
        <v>134</v>
      </c>
      <c r="O11" s="33">
        <v>169</v>
      </c>
      <c r="P11" s="33">
        <v>14937</v>
      </c>
    </row>
    <row r="12" spans="1:16">
      <c r="A12" s="32" t="s">
        <v>39</v>
      </c>
      <c r="B12" s="33">
        <v>20</v>
      </c>
      <c r="C12" s="33">
        <v>11</v>
      </c>
      <c r="D12" s="33">
        <v>2846</v>
      </c>
      <c r="E12" s="33">
        <v>5243</v>
      </c>
      <c r="F12" s="33">
        <v>546</v>
      </c>
      <c r="G12" s="33">
        <v>262</v>
      </c>
      <c r="H12" s="33">
        <v>3614</v>
      </c>
      <c r="I12" s="33">
        <v>6571</v>
      </c>
      <c r="J12" s="33">
        <v>7</v>
      </c>
      <c r="K12" s="33">
        <v>10</v>
      </c>
      <c r="L12" s="33">
        <v>1262</v>
      </c>
      <c r="M12" s="33">
        <v>1783</v>
      </c>
      <c r="N12" s="33">
        <v>309</v>
      </c>
      <c r="O12" s="33">
        <v>347</v>
      </c>
      <c r="P12" s="33">
        <v>22831</v>
      </c>
    </row>
    <row r="13" spans="1:16">
      <c r="A13" s="32" t="s">
        <v>72</v>
      </c>
      <c r="B13" s="33">
        <v>418</v>
      </c>
      <c r="C13" s="33">
        <v>267</v>
      </c>
      <c r="D13" s="33">
        <v>13186</v>
      </c>
      <c r="E13" s="33">
        <v>29790</v>
      </c>
      <c r="F13" s="33">
        <v>8621</v>
      </c>
      <c r="G13" s="33">
        <v>4598</v>
      </c>
      <c r="H13" s="33">
        <v>69545</v>
      </c>
      <c r="I13" s="33">
        <v>98781</v>
      </c>
      <c r="J13" s="33">
        <v>269</v>
      </c>
      <c r="K13" s="33">
        <v>195</v>
      </c>
      <c r="L13" s="33">
        <v>12033</v>
      </c>
      <c r="M13" s="33">
        <v>14939</v>
      </c>
      <c r="N13" s="33">
        <v>2527</v>
      </c>
      <c r="O13" s="33">
        <v>3032</v>
      </c>
      <c r="P13" s="33">
        <v>258201</v>
      </c>
    </row>
    <row r="14" spans="1:16">
      <c r="A14" s="32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5"/>
  </cols>
  <sheetData>
    <row r="1" spans="1:16">
      <c r="A1" s="35" t="s">
        <v>0</v>
      </c>
    </row>
    <row r="2" spans="1:16">
      <c r="A2" s="35" t="s">
        <v>1</v>
      </c>
    </row>
    <row r="3" spans="1:16">
      <c r="A3" s="35"/>
    </row>
    <row r="4" spans="1:16">
      <c r="A4" s="35" t="s">
        <v>90</v>
      </c>
    </row>
    <row r="5" spans="1:16">
      <c r="A5" s="35" t="s">
        <v>89</v>
      </c>
      <c r="B5" s="37" t="s">
        <v>41</v>
      </c>
      <c r="C5" s="37"/>
      <c r="D5" s="37" t="s">
        <v>42</v>
      </c>
      <c r="E5" s="37"/>
      <c r="F5" s="37" t="s">
        <v>43</v>
      </c>
      <c r="G5" s="37"/>
      <c r="H5" s="37" t="s">
        <v>44</v>
      </c>
      <c r="I5" s="37"/>
      <c r="J5" s="37" t="s">
        <v>45</v>
      </c>
      <c r="K5" s="37"/>
      <c r="L5" s="37" t="s">
        <v>46</v>
      </c>
      <c r="M5" s="37"/>
      <c r="N5" s="37" t="s">
        <v>71</v>
      </c>
      <c r="O5" s="37"/>
      <c r="P5" s="35" t="s">
        <v>72</v>
      </c>
    </row>
    <row r="6" spans="1:16">
      <c r="A6" s="35"/>
      <c r="B6" s="35" t="s">
        <v>73</v>
      </c>
      <c r="C6" s="35" t="s">
        <v>74</v>
      </c>
      <c r="D6" s="35" t="s">
        <v>73</v>
      </c>
      <c r="E6" s="35" t="s">
        <v>74</v>
      </c>
      <c r="F6" s="35" t="s">
        <v>73</v>
      </c>
      <c r="G6" s="35" t="s">
        <v>74</v>
      </c>
      <c r="H6" s="35" t="s">
        <v>73</v>
      </c>
      <c r="I6" s="35" t="s">
        <v>74</v>
      </c>
      <c r="J6" s="35" t="s">
        <v>73</v>
      </c>
      <c r="K6" s="35" t="s">
        <v>74</v>
      </c>
      <c r="L6" s="35" t="s">
        <v>73</v>
      </c>
      <c r="M6" s="35" t="s">
        <v>74</v>
      </c>
      <c r="N6" s="35" t="s">
        <v>73</v>
      </c>
      <c r="O6" s="35" t="s">
        <v>74</v>
      </c>
    </row>
    <row r="7" spans="1:16">
      <c r="A7" s="35" t="s">
        <v>34</v>
      </c>
      <c r="B7" s="36">
        <v>7</v>
      </c>
      <c r="C7" s="36">
        <v>6</v>
      </c>
      <c r="D7" s="36">
        <v>82</v>
      </c>
      <c r="E7" s="36">
        <v>78</v>
      </c>
      <c r="F7" s="36">
        <v>141</v>
      </c>
      <c r="G7" s="36">
        <v>97</v>
      </c>
      <c r="H7" s="36">
        <v>1334</v>
      </c>
      <c r="I7" s="36">
        <v>977</v>
      </c>
      <c r="J7" s="36">
        <v>10</v>
      </c>
      <c r="K7" s="36">
        <v>4</v>
      </c>
      <c r="L7" s="36">
        <v>286</v>
      </c>
      <c r="M7" s="36">
        <v>176</v>
      </c>
      <c r="N7" s="36">
        <v>59</v>
      </c>
      <c r="O7" s="36">
        <v>55</v>
      </c>
      <c r="P7" s="36">
        <v>3312</v>
      </c>
    </row>
    <row r="8" spans="1:16">
      <c r="A8" s="35" t="s">
        <v>35</v>
      </c>
      <c r="B8" s="36">
        <v>20</v>
      </c>
      <c r="C8" s="36">
        <v>22</v>
      </c>
      <c r="D8" s="36">
        <v>306</v>
      </c>
      <c r="E8" s="36">
        <v>312</v>
      </c>
      <c r="F8" s="36">
        <v>309</v>
      </c>
      <c r="G8" s="36">
        <v>305</v>
      </c>
      <c r="H8" s="36">
        <v>3477</v>
      </c>
      <c r="I8" s="36">
        <v>3007</v>
      </c>
      <c r="J8" s="36">
        <v>10</v>
      </c>
      <c r="K8" s="36">
        <v>17</v>
      </c>
      <c r="L8" s="36">
        <v>567</v>
      </c>
      <c r="M8" s="36">
        <v>565</v>
      </c>
      <c r="N8" s="36">
        <v>118</v>
      </c>
      <c r="O8" s="36">
        <v>125</v>
      </c>
      <c r="P8" s="36">
        <v>9160</v>
      </c>
    </row>
    <row r="9" spans="1:16">
      <c r="A9" s="35" t="s">
        <v>36</v>
      </c>
      <c r="B9" s="36">
        <v>41</v>
      </c>
      <c r="C9" s="36">
        <v>58</v>
      </c>
      <c r="D9" s="36">
        <v>878</v>
      </c>
      <c r="E9" s="36">
        <v>1737</v>
      </c>
      <c r="F9" s="36">
        <v>506</v>
      </c>
      <c r="G9" s="36">
        <v>700</v>
      </c>
      <c r="H9" s="36">
        <v>6587</v>
      </c>
      <c r="I9" s="36">
        <v>9044</v>
      </c>
      <c r="J9" s="36">
        <v>23</v>
      </c>
      <c r="K9" s="36">
        <v>24</v>
      </c>
      <c r="L9" s="36">
        <v>1139</v>
      </c>
      <c r="M9" s="36">
        <v>1330</v>
      </c>
      <c r="N9" s="36">
        <v>172</v>
      </c>
      <c r="O9" s="36">
        <v>207</v>
      </c>
      <c r="P9" s="36">
        <v>22446</v>
      </c>
    </row>
    <row r="10" spans="1:16">
      <c r="A10" s="35" t="s">
        <v>37</v>
      </c>
      <c r="B10" s="36" t="s">
        <v>76</v>
      </c>
      <c r="C10" s="36">
        <v>12</v>
      </c>
      <c r="D10" s="36">
        <v>322</v>
      </c>
      <c r="E10" s="36">
        <v>744</v>
      </c>
      <c r="F10" s="36">
        <v>101</v>
      </c>
      <c r="G10" s="36">
        <v>163</v>
      </c>
      <c r="H10" s="36">
        <v>1255</v>
      </c>
      <c r="I10" s="36">
        <v>2891</v>
      </c>
      <c r="J10" s="36" t="s">
        <v>76</v>
      </c>
      <c r="K10" s="36" t="s">
        <v>76</v>
      </c>
      <c r="L10" s="36">
        <v>232</v>
      </c>
      <c r="M10" s="36">
        <v>358</v>
      </c>
      <c r="N10" s="36">
        <v>31</v>
      </c>
      <c r="O10" s="36">
        <v>59</v>
      </c>
      <c r="P10" s="36">
        <v>6186</v>
      </c>
    </row>
    <row r="11" spans="1:16">
      <c r="A11" s="35" t="s">
        <v>38</v>
      </c>
      <c r="B11" s="36" t="s">
        <v>76</v>
      </c>
      <c r="C11" s="36" t="s">
        <v>76</v>
      </c>
      <c r="D11" s="36">
        <v>136</v>
      </c>
      <c r="E11" s="36">
        <v>284</v>
      </c>
      <c r="F11" s="36">
        <v>43</v>
      </c>
      <c r="G11" s="36">
        <v>61</v>
      </c>
      <c r="H11" s="36">
        <v>349</v>
      </c>
      <c r="I11" s="36">
        <v>777</v>
      </c>
      <c r="J11" s="36" t="s">
        <v>76</v>
      </c>
      <c r="K11" s="36">
        <v>5</v>
      </c>
      <c r="L11" s="36">
        <v>89</v>
      </c>
      <c r="M11" s="36">
        <v>158</v>
      </c>
      <c r="N11" s="36">
        <v>10</v>
      </c>
      <c r="O11" s="36">
        <v>17</v>
      </c>
      <c r="P11" s="36">
        <v>1934</v>
      </c>
    </row>
    <row r="12" spans="1:16">
      <c r="A12" s="35" t="s">
        <v>39</v>
      </c>
      <c r="B12" s="36">
        <v>0</v>
      </c>
      <c r="C12" s="36" t="s">
        <v>76</v>
      </c>
      <c r="D12" s="36">
        <v>243</v>
      </c>
      <c r="E12" s="36">
        <v>425</v>
      </c>
      <c r="F12" s="36">
        <v>39</v>
      </c>
      <c r="G12" s="36">
        <v>54</v>
      </c>
      <c r="H12" s="36">
        <v>391</v>
      </c>
      <c r="I12" s="36">
        <v>752</v>
      </c>
      <c r="J12" s="36" t="s">
        <v>76</v>
      </c>
      <c r="K12" s="36" t="s">
        <v>76</v>
      </c>
      <c r="L12" s="36">
        <v>124</v>
      </c>
      <c r="M12" s="36">
        <v>207</v>
      </c>
      <c r="N12" s="36">
        <v>13</v>
      </c>
      <c r="O12" s="36">
        <v>29</v>
      </c>
      <c r="P12" s="36">
        <v>2284</v>
      </c>
    </row>
    <row r="13" spans="1:16">
      <c r="A13" s="35" t="s">
        <v>72</v>
      </c>
      <c r="B13" s="36">
        <v>79</v>
      </c>
      <c r="C13" s="36">
        <v>101</v>
      </c>
      <c r="D13" s="36">
        <v>1967</v>
      </c>
      <c r="E13" s="36">
        <v>3580</v>
      </c>
      <c r="F13" s="36">
        <v>1139</v>
      </c>
      <c r="G13" s="36">
        <v>1380</v>
      </c>
      <c r="H13" s="36">
        <v>13393</v>
      </c>
      <c r="I13" s="36">
        <v>17448</v>
      </c>
      <c r="J13" s="36">
        <v>50</v>
      </c>
      <c r="K13" s="36">
        <v>59</v>
      </c>
      <c r="L13" s="36">
        <v>2437</v>
      </c>
      <c r="M13" s="36">
        <v>2794</v>
      </c>
      <c r="N13" s="36">
        <v>403</v>
      </c>
      <c r="O13" s="36">
        <v>492</v>
      </c>
      <c r="P13" s="36">
        <v>45322</v>
      </c>
    </row>
    <row r="14" spans="1:16">
      <c r="A14" s="35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"/>
  <sheetViews>
    <sheetView tabSelected="0" workbookViewId="0" showGridLines="true" showRowColHeaders="1">
      <selection activeCell="H14" sqref="H14"/>
    </sheetView>
  </sheetViews>
  <sheetFormatPr defaultRowHeight="14.4" outlineLevelRow="0" outlineLevelCol="0"/>
  <cols>
    <col min="1" max="1" width="22.54296875" customWidth="true" style="38"/>
  </cols>
  <sheetData>
    <row r="1" spans="1:8">
      <c r="A1" s="38" t="s">
        <v>0</v>
      </c>
    </row>
    <row r="2" spans="1:8">
      <c r="A2" s="38" t="s">
        <v>1</v>
      </c>
    </row>
    <row r="3" spans="1:8">
      <c r="A3" s="38"/>
    </row>
    <row r="4" spans="1:8">
      <c r="A4" s="38" t="s">
        <v>91</v>
      </c>
    </row>
    <row r="5" spans="1:8">
      <c r="A5" s="38" t="s">
        <v>92</v>
      </c>
      <c r="B5" s="38" t="s">
        <v>34</v>
      </c>
      <c r="C5" s="38" t="s">
        <v>35</v>
      </c>
      <c r="D5" s="38" t="s">
        <v>36</v>
      </c>
      <c r="E5" s="38" t="s">
        <v>37</v>
      </c>
      <c r="F5" s="38" t="s">
        <v>38</v>
      </c>
      <c r="G5" s="38" t="s">
        <v>39</v>
      </c>
      <c r="H5" s="38" t="s">
        <v>72</v>
      </c>
    </row>
    <row r="6" spans="1:8">
      <c r="A6" s="38" t="s">
        <v>93</v>
      </c>
      <c r="B6" s="39">
        <v>5882</v>
      </c>
      <c r="C6" s="39">
        <v>12878</v>
      </c>
      <c r="D6" s="39">
        <v>31096</v>
      </c>
      <c r="E6" s="39">
        <v>8451</v>
      </c>
      <c r="F6" s="39">
        <v>2843</v>
      </c>
      <c r="G6" s="39">
        <v>2731</v>
      </c>
      <c r="H6" s="39">
        <v>63881</v>
      </c>
    </row>
    <row r="7" spans="1:8">
      <c r="A7" s="38" t="s">
        <v>94</v>
      </c>
      <c r="B7" s="39">
        <v>15</v>
      </c>
      <c r="C7" s="39">
        <v>107</v>
      </c>
      <c r="D7" s="39">
        <v>274</v>
      </c>
      <c r="E7" s="39">
        <v>103</v>
      </c>
      <c r="F7" s="39">
        <v>25</v>
      </c>
      <c r="G7" s="39">
        <v>48</v>
      </c>
      <c r="H7" s="39">
        <v>572</v>
      </c>
    </row>
    <row r="8" spans="1:8">
      <c r="A8" s="38" t="s">
        <v>95</v>
      </c>
      <c r="B8" s="39">
        <v>3125</v>
      </c>
      <c r="C8" s="39">
        <v>6748</v>
      </c>
      <c r="D8" s="39">
        <v>12477</v>
      </c>
      <c r="E8" s="39">
        <v>2389</v>
      </c>
      <c r="F8" s="39">
        <v>617</v>
      </c>
      <c r="G8" s="39">
        <v>431</v>
      </c>
      <c r="H8" s="39">
        <v>25787</v>
      </c>
    </row>
    <row r="9" spans="1:8">
      <c r="A9" s="38" t="s">
        <v>94</v>
      </c>
      <c r="B9" s="39">
        <v>10</v>
      </c>
      <c r="C9" s="39">
        <v>53</v>
      </c>
      <c r="D9" s="39">
        <v>168</v>
      </c>
      <c r="E9" s="39">
        <v>55</v>
      </c>
      <c r="F9" s="39">
        <v>16</v>
      </c>
      <c r="G9" s="39">
        <v>15</v>
      </c>
      <c r="H9" s="39">
        <v>317</v>
      </c>
    </row>
    <row r="10" spans="1:8">
      <c r="A10" s="38" t="s">
        <v>96</v>
      </c>
      <c r="B10" s="39">
        <v>1891</v>
      </c>
      <c r="C10" s="39">
        <v>8394</v>
      </c>
      <c r="D10" s="39">
        <v>37899</v>
      </c>
      <c r="E10" s="39">
        <v>16187</v>
      </c>
      <c r="F10" s="39">
        <v>5539</v>
      </c>
      <c r="G10" s="39">
        <v>9856</v>
      </c>
      <c r="H10" s="39">
        <v>79766</v>
      </c>
    </row>
    <row r="11" spans="1:8">
      <c r="A11" s="38" t="s">
        <v>94</v>
      </c>
      <c r="B11" s="39">
        <v>10</v>
      </c>
      <c r="C11" s="39">
        <v>34</v>
      </c>
      <c r="D11" s="39">
        <v>194</v>
      </c>
      <c r="E11" s="39">
        <v>91</v>
      </c>
      <c r="F11" s="39">
        <v>40</v>
      </c>
      <c r="G11" s="39">
        <v>36</v>
      </c>
      <c r="H11" s="39">
        <v>405</v>
      </c>
    </row>
    <row r="12" spans="1:8">
      <c r="A12" s="38" t="s">
        <v>97</v>
      </c>
      <c r="B12" s="39">
        <v>2569</v>
      </c>
      <c r="C12" s="39">
        <v>10045</v>
      </c>
      <c r="D12" s="39">
        <v>42302</v>
      </c>
      <c r="E12" s="39">
        <v>18100</v>
      </c>
      <c r="F12" s="39">
        <v>5938</v>
      </c>
      <c r="G12" s="39">
        <v>9813</v>
      </c>
      <c r="H12" s="39">
        <v>88767</v>
      </c>
    </row>
    <row r="13" spans="1:8">
      <c r="A13" s="38" t="s">
        <v>94</v>
      </c>
      <c r="B13" s="39">
        <v>143</v>
      </c>
      <c r="C13" s="39">
        <v>780</v>
      </c>
      <c r="D13" s="39">
        <v>3486</v>
      </c>
      <c r="E13" s="39">
        <v>1632</v>
      </c>
      <c r="F13" s="39">
        <v>546</v>
      </c>
      <c r="G13" s="39">
        <v>945</v>
      </c>
      <c r="H13" s="39">
        <v>7532</v>
      </c>
    </row>
    <row r="14" spans="1:8">
      <c r="A14" s="38" t="s">
        <v>72</v>
      </c>
      <c r="B14" s="39">
        <v>13467</v>
      </c>
      <c r="C14" s="39">
        <v>38065</v>
      </c>
      <c r="D14" s="39">
        <v>123774</v>
      </c>
      <c r="E14" s="39">
        <v>45127</v>
      </c>
      <c r="F14" s="39">
        <v>14937</v>
      </c>
      <c r="G14" s="39">
        <v>22831</v>
      </c>
      <c r="H14" s="39">
        <v>258201</v>
      </c>
    </row>
    <row r="15" spans="1:8">
      <c r="A15" s="3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1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3.08984375" customWidth="true" style="40"/>
    <col min="2" max="2" width="11.81640625" customWidth="true" style="40"/>
    <col min="3" max="3" width="11.81640625" customWidth="true" style="40"/>
    <col min="4" max="4" width="11.81640625" customWidth="true" style="40"/>
    <col min="5" max="5" width="11.81640625" customWidth="true" style="40"/>
    <col min="6" max="6" width="11.81640625" customWidth="true" style="40"/>
    <col min="7" max="7" width="11.81640625" customWidth="true" style="40"/>
    <col min="8" max="8" width="11.81640625" customWidth="true" style="40"/>
    <col min="9" max="9" width="11.81640625" customWidth="true" style="40"/>
    <col min="10" max="10" width="11.81640625" customWidth="true" style="40"/>
    <col min="11" max="11" width="11.81640625" customWidth="true" style="40"/>
    <col min="12" max="12" width="11.81640625" customWidth="true" style="40"/>
    <col min="13" max="13" width="11.81640625" customWidth="true" style="40"/>
  </cols>
  <sheetData>
    <row r="1" spans="1:16">
      <c r="A1" s="40" t="s">
        <v>0</v>
      </c>
    </row>
    <row r="2" spans="1:16">
      <c r="A2" s="40" t="s">
        <v>1</v>
      </c>
    </row>
    <row r="3" spans="1:16">
      <c r="A3" s="40"/>
    </row>
    <row r="4" spans="1:16" s="43" customFormat="1">
      <c r="A4" s="43" t="s">
        <v>98</v>
      </c>
    </row>
    <row r="5" spans="1:16">
      <c r="B5" s="45" t="s">
        <v>99</v>
      </c>
      <c r="C5" s="45"/>
      <c r="D5" s="45"/>
      <c r="E5" s="45"/>
      <c r="F5" s="45"/>
      <c r="G5" s="45"/>
      <c r="H5" s="45"/>
      <c r="I5" s="45"/>
      <c r="J5" s="45" t="s">
        <v>100</v>
      </c>
      <c r="K5" s="45"/>
      <c r="L5" s="45"/>
      <c r="M5" s="45"/>
    </row>
    <row r="6" spans="1:16" customHeight="1" ht="100">
      <c r="A6" s="40" t="s">
        <v>70</v>
      </c>
      <c r="B6" s="44" t="s">
        <v>101</v>
      </c>
      <c r="C6" s="44" t="s">
        <v>102</v>
      </c>
      <c r="D6" s="44" t="s">
        <v>103</v>
      </c>
      <c r="E6" s="44" t="s">
        <v>104</v>
      </c>
      <c r="F6" s="44" t="s">
        <v>105</v>
      </c>
      <c r="G6" s="44" t="s">
        <v>106</v>
      </c>
      <c r="H6" s="44" t="s">
        <v>107</v>
      </c>
      <c r="I6" s="44" t="s">
        <v>108</v>
      </c>
      <c r="J6" s="44" t="s">
        <v>109</v>
      </c>
      <c r="K6" s="44" t="s">
        <v>110</v>
      </c>
      <c r="L6" s="44" t="s">
        <v>111</v>
      </c>
      <c r="M6" s="44" t="s">
        <v>112</v>
      </c>
      <c r="N6" s="44"/>
      <c r="O6" s="44"/>
      <c r="P6" s="44"/>
    </row>
    <row r="7" spans="1:16">
      <c r="A7" s="40" t="s">
        <v>75</v>
      </c>
      <c r="B7" s="42">
        <v>4977</v>
      </c>
      <c r="C7" s="42">
        <v>4</v>
      </c>
      <c r="D7" s="42">
        <v>797900.0</v>
      </c>
      <c r="E7" s="42">
        <v>1569</v>
      </c>
      <c r="F7" s="42">
        <v>100</v>
      </c>
      <c r="G7" s="42">
        <v>854</v>
      </c>
      <c r="H7" s="42">
        <v>2450</v>
      </c>
      <c r="I7" s="41">
        <v>0.3356</v>
      </c>
      <c r="J7" s="42">
        <v>5046</v>
      </c>
      <c r="K7" s="42">
        <v>1574</v>
      </c>
      <c r="L7" s="42">
        <v>110</v>
      </c>
      <c r="M7" s="41">
        <v>0.3337</v>
      </c>
    </row>
    <row r="8" spans="1:16">
      <c r="A8" s="40" t="s">
        <v>77</v>
      </c>
      <c r="B8" s="42">
        <v>10985</v>
      </c>
      <c r="C8" s="42">
        <v>2</v>
      </c>
      <c r="D8" s="42">
        <v>1784760.0</v>
      </c>
      <c r="E8" s="42">
        <v>3453</v>
      </c>
      <c r="F8" s="42">
        <v>486</v>
      </c>
      <c r="G8" s="42">
        <v>2387</v>
      </c>
      <c r="H8" s="42">
        <v>4657</v>
      </c>
      <c r="I8" s="41">
        <v>0.3586</v>
      </c>
      <c r="J8" s="42">
        <v>11211</v>
      </c>
      <c r="K8" s="42">
        <v>3463</v>
      </c>
      <c r="L8" s="42">
        <v>530</v>
      </c>
      <c r="M8" s="41">
        <v>0.3561</v>
      </c>
    </row>
    <row r="9" spans="1:16">
      <c r="A9" s="40" t="s">
        <v>78</v>
      </c>
      <c r="B9" s="42">
        <v>18166</v>
      </c>
      <c r="C9" s="42">
        <v>3</v>
      </c>
      <c r="D9" s="42">
        <v>3229229.0</v>
      </c>
      <c r="E9" s="42">
        <v>5391</v>
      </c>
      <c r="F9" s="42">
        <v>1057</v>
      </c>
      <c r="G9" s="42">
        <v>4473</v>
      </c>
      <c r="H9" s="42">
        <v>7242</v>
      </c>
      <c r="I9" s="41">
        <v>0.355</v>
      </c>
      <c r="J9" s="42">
        <v>18606</v>
      </c>
      <c r="K9" s="42">
        <v>5409</v>
      </c>
      <c r="L9" s="42">
        <v>1132</v>
      </c>
      <c r="M9" s="41">
        <v>0.3515</v>
      </c>
    </row>
    <row r="10" spans="1:16">
      <c r="A10" s="40" t="s">
        <v>79</v>
      </c>
      <c r="B10" s="42">
        <v>29753</v>
      </c>
      <c r="C10" s="42">
        <v>4</v>
      </c>
      <c r="D10" s="42">
        <v>5637985.0</v>
      </c>
      <c r="E10" s="42">
        <v>8195</v>
      </c>
      <c r="F10" s="42">
        <v>3015</v>
      </c>
      <c r="G10" s="42">
        <v>7425</v>
      </c>
      <c r="H10" s="42">
        <v>11114</v>
      </c>
      <c r="I10" s="41">
        <v>0.3768</v>
      </c>
      <c r="J10" s="42">
        <v>30525</v>
      </c>
      <c r="K10" s="42">
        <v>8235</v>
      </c>
      <c r="L10" s="42">
        <v>3144</v>
      </c>
      <c r="M10" s="41">
        <v>0.3727</v>
      </c>
    </row>
    <row r="11" spans="1:16">
      <c r="A11" s="40" t="s">
        <v>80</v>
      </c>
      <c r="B11" s="42">
        <v>14589</v>
      </c>
      <c r="C11" s="42">
        <v>1</v>
      </c>
      <c r="D11" s="42">
        <v>1943410.0</v>
      </c>
      <c r="E11" s="42">
        <v>2871</v>
      </c>
      <c r="F11" s="42">
        <v>2451</v>
      </c>
      <c r="G11" s="42">
        <v>4208</v>
      </c>
      <c r="H11" s="42">
        <v>5058</v>
      </c>
      <c r="I11" s="41">
        <v>0.3648</v>
      </c>
      <c r="J11" s="42">
        <v>15025</v>
      </c>
      <c r="K11" s="42">
        <v>2898</v>
      </c>
      <c r="L11" s="42">
        <v>2537</v>
      </c>
      <c r="M11" s="41">
        <v>0.3617</v>
      </c>
    </row>
    <row r="12" spans="1:16">
      <c r="A12" s="40" t="s">
        <v>81</v>
      </c>
      <c r="B12" s="42">
        <v>11198</v>
      </c>
      <c r="C12" s="42">
        <v>0</v>
      </c>
      <c r="D12" s="42">
        <v>1372023.0</v>
      </c>
      <c r="E12" s="42">
        <v>81</v>
      </c>
      <c r="F12" s="42">
        <v>4516</v>
      </c>
      <c r="G12" s="42">
        <v>3155</v>
      </c>
      <c r="H12" s="42">
        <v>3446</v>
      </c>
      <c r="I12" s="41">
        <v>0.4105</v>
      </c>
      <c r="J12" s="42">
        <v>11506</v>
      </c>
      <c r="K12" s="42">
        <v>90</v>
      </c>
      <c r="L12" s="42">
        <v>4581</v>
      </c>
      <c r="M12" s="41">
        <v>0.4059</v>
      </c>
    </row>
    <row r="13" spans="1:16">
      <c r="A13" s="40" t="s">
        <v>113</v>
      </c>
      <c r="B13" s="42">
        <v>89668</v>
      </c>
      <c r="C13" s="42">
        <v>14</v>
      </c>
      <c r="D13" s="42">
        <v>14765307</v>
      </c>
      <c r="E13" s="42">
        <v>21560</v>
      </c>
      <c r="F13" s="42">
        <v>11625</v>
      </c>
      <c r="G13" s="42">
        <v>22502</v>
      </c>
      <c r="H13" s="42">
        <v>33967</v>
      </c>
      <c r="I13" s="41">
        <v>0.3701</v>
      </c>
      <c r="J13" s="42">
        <v>91919</v>
      </c>
      <c r="K13" s="42">
        <v>21669</v>
      </c>
      <c r="L13" s="42">
        <v>12034</v>
      </c>
      <c r="M13" s="41">
        <v>0.3666</v>
      </c>
    </row>
    <row r="14" spans="1:16">
      <c r="A14" s="40" t="s">
        <v>82</v>
      </c>
      <c r="B14" s="42">
        <v>6080</v>
      </c>
      <c r="C14" s="42">
        <v>0</v>
      </c>
      <c r="D14" s="42">
        <v>1075493.0</v>
      </c>
      <c r="E14" s="42">
        <v>2882</v>
      </c>
      <c r="F14" s="42">
        <v>6</v>
      </c>
      <c r="G14" s="42">
        <v>1835</v>
      </c>
      <c r="H14" s="42">
        <v>1357</v>
      </c>
      <c r="I14" s="41">
        <v>0.475</v>
      </c>
      <c r="J14" s="42">
        <v>6184</v>
      </c>
      <c r="K14" s="42">
        <v>2885</v>
      </c>
      <c r="L14" s="42">
        <v>6</v>
      </c>
      <c r="M14" s="41">
        <v>0.4674</v>
      </c>
    </row>
    <row r="15" spans="1:16">
      <c r="A15" s="40" t="s">
        <v>83</v>
      </c>
      <c r="B15" s="42">
        <v>11122</v>
      </c>
      <c r="C15" s="42">
        <v>0</v>
      </c>
      <c r="D15" s="42">
        <v>2325142.0</v>
      </c>
      <c r="E15" s="42">
        <v>5744</v>
      </c>
      <c r="F15" s="42">
        <v>13</v>
      </c>
      <c r="G15" s="42">
        <v>3062</v>
      </c>
      <c r="H15" s="42">
        <v>2303</v>
      </c>
      <c r="I15" s="41">
        <v>0.5176</v>
      </c>
      <c r="J15" s="42">
        <v>11349</v>
      </c>
      <c r="K15" s="42">
        <v>5760</v>
      </c>
      <c r="L15" s="42">
        <v>13</v>
      </c>
      <c r="M15" s="41">
        <v>0.5086</v>
      </c>
    </row>
    <row r="16" spans="1:16">
      <c r="A16" s="40" t="s">
        <v>84</v>
      </c>
      <c r="B16" s="42">
        <v>31019</v>
      </c>
      <c r="C16" s="42">
        <v>0</v>
      </c>
      <c r="D16" s="42">
        <v>6533609.0</v>
      </c>
      <c r="E16" s="42">
        <v>15768</v>
      </c>
      <c r="F16" s="42">
        <v>51</v>
      </c>
      <c r="G16" s="42">
        <v>8632</v>
      </c>
      <c r="H16" s="42">
        <v>6568</v>
      </c>
      <c r="I16" s="41">
        <v>0.5099</v>
      </c>
      <c r="J16" s="42">
        <v>31787</v>
      </c>
      <c r="K16" s="42">
        <v>15807</v>
      </c>
      <c r="L16" s="42">
        <v>51</v>
      </c>
      <c r="M16" s="41">
        <v>0.4988</v>
      </c>
    </row>
    <row r="17" spans="1:16">
      <c r="A17" s="40" t="s">
        <v>85</v>
      </c>
      <c r="B17" s="42">
        <v>47637</v>
      </c>
      <c r="C17" s="42">
        <v>1</v>
      </c>
      <c r="D17" s="42">
        <v>9637134.0</v>
      </c>
      <c r="E17" s="42">
        <v>19820</v>
      </c>
      <c r="F17" s="42">
        <v>147</v>
      </c>
      <c r="G17" s="42">
        <v>15302</v>
      </c>
      <c r="H17" s="42">
        <v>12367</v>
      </c>
      <c r="I17" s="41">
        <v>0.4191</v>
      </c>
      <c r="J17" s="42">
        <v>48942</v>
      </c>
      <c r="K17" s="42">
        <v>19868</v>
      </c>
      <c r="L17" s="42">
        <v>147</v>
      </c>
      <c r="M17" s="41">
        <v>0.4089</v>
      </c>
    </row>
    <row r="18" spans="1:16">
      <c r="A18" s="40" t="s">
        <v>86</v>
      </c>
      <c r="B18" s="42">
        <v>38709</v>
      </c>
      <c r="C18" s="42">
        <v>0</v>
      </c>
      <c r="D18" s="42">
        <v>8045613.0</v>
      </c>
      <c r="E18" s="42">
        <v>16430</v>
      </c>
      <c r="F18" s="42">
        <v>224</v>
      </c>
      <c r="G18" s="42">
        <v>12238</v>
      </c>
      <c r="H18" s="42">
        <v>9817</v>
      </c>
      <c r="I18" s="41">
        <v>0.4302</v>
      </c>
      <c r="J18" s="42">
        <v>39825</v>
      </c>
      <c r="K18" s="42">
        <v>16472</v>
      </c>
      <c r="L18" s="42">
        <v>228</v>
      </c>
      <c r="M18" s="41">
        <v>0.4193</v>
      </c>
    </row>
    <row r="19" spans="1:16" s="43" customFormat="1">
      <c r="A19" s="43" t="s">
        <v>87</v>
      </c>
      <c r="B19" s="46">
        <v>33966</v>
      </c>
      <c r="C19" s="46">
        <v>0</v>
      </c>
      <c r="D19" s="46">
        <v>6097904.0</v>
      </c>
      <c r="E19" s="46">
        <v>7315</v>
      </c>
      <c r="F19" s="46">
        <v>311</v>
      </c>
      <c r="G19" s="46">
        <v>13525</v>
      </c>
      <c r="H19" s="46">
        <v>12815</v>
      </c>
      <c r="I19" s="47">
        <v>0.2245</v>
      </c>
      <c r="J19" s="46">
        <v>35018</v>
      </c>
      <c r="K19" s="46">
        <v>7355</v>
      </c>
      <c r="L19" s="46">
        <v>319</v>
      </c>
      <c r="M19" s="47">
        <v>0.2191</v>
      </c>
    </row>
    <row r="20" spans="1:16">
      <c r="A20" s="40" t="s">
        <v>114</v>
      </c>
      <c r="B20" s="40">
        <v>168533</v>
      </c>
      <c r="C20" s="40">
        <v>1</v>
      </c>
      <c r="D20" s="40">
        <v>33714895</v>
      </c>
      <c r="E20" s="40">
        <v>67959</v>
      </c>
      <c r="F20" s="40">
        <v>752</v>
      </c>
      <c r="G20" s="40">
        <v>54594</v>
      </c>
      <c r="H20" s="40">
        <v>45227</v>
      </c>
      <c r="I20" s="41">
        <v>0.4077</v>
      </c>
      <c r="J20" s="40">
        <v>173105</v>
      </c>
      <c r="K20" s="40">
        <v>68147</v>
      </c>
      <c r="L20" s="40">
        <v>764</v>
      </c>
      <c r="M20" s="41">
        <v>0.398</v>
      </c>
    </row>
    <row r="21" spans="1:16">
      <c r="A21" s="40" t="s">
        <v>115</v>
      </c>
      <c r="B21" s="40">
        <v>258201</v>
      </c>
      <c r="C21" s="40">
        <v>15</v>
      </c>
      <c r="D21" s="40">
        <v>48480202</v>
      </c>
      <c r="E21" s="40">
        <v>89519</v>
      </c>
      <c r="F21" s="40">
        <v>12377</v>
      </c>
      <c r="G21" s="40">
        <v>77096</v>
      </c>
      <c r="H21" s="40">
        <v>79194</v>
      </c>
      <c r="I21" s="41">
        <v>0.3946</v>
      </c>
      <c r="J21" s="40">
        <v>265024</v>
      </c>
      <c r="K21" s="40">
        <v>89816</v>
      </c>
      <c r="L21" s="40">
        <v>12798</v>
      </c>
      <c r="M21" s="41">
        <v>0.3871</v>
      </c>
    </row>
  </sheetData>
  <mergeCells>
    <mergeCell ref="B5:I5"/>
    <mergeCell ref="J5:M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23.08984375" customWidth="true" style="48"/>
  </cols>
  <sheetData>
    <row r="1" spans="1:10">
      <c r="A1" s="48" t="s">
        <v>0</v>
      </c>
    </row>
    <row r="2" spans="1:10">
      <c r="A2" s="48" t="s">
        <v>1</v>
      </c>
    </row>
    <row r="3" spans="1:10">
      <c r="A3" s="48"/>
    </row>
    <row r="4" spans="1:10">
      <c r="A4" s="48" t="s">
        <v>116</v>
      </c>
    </row>
    <row r="5" spans="1:10">
      <c r="A5" s="48" t="s">
        <v>70</v>
      </c>
      <c r="B5" s="48" t="s">
        <v>101</v>
      </c>
      <c r="C5" s="48" t="s">
        <v>117</v>
      </c>
      <c r="D5" s="48" t="s">
        <v>118</v>
      </c>
      <c r="E5" s="48" t="s">
        <v>119</v>
      </c>
      <c r="F5" s="48" t="s">
        <v>120</v>
      </c>
      <c r="G5" s="48" t="s">
        <v>121</v>
      </c>
      <c r="H5" s="48" t="s">
        <v>122</v>
      </c>
      <c r="I5" s="48" t="s">
        <v>123</v>
      </c>
      <c r="J5" s="48" t="s">
        <v>124</v>
      </c>
    </row>
    <row r="6" spans="1:10">
      <c r="A6" s="48" t="s">
        <v>75</v>
      </c>
      <c r="B6" s="51">
        <v>1569</v>
      </c>
      <c r="C6" s="51">
        <v>953</v>
      </c>
      <c r="D6" s="49">
        <v>0.6073</v>
      </c>
      <c r="E6" s="51">
        <v>950</v>
      </c>
      <c r="F6" s="49">
        <v>0.6054</v>
      </c>
      <c r="G6" s="51">
        <v>0</v>
      </c>
      <c r="H6" s="49">
        <v>0</v>
      </c>
      <c r="I6" s="51">
        <v>0</v>
      </c>
      <c r="J6" s="49">
        <v>0</v>
      </c>
    </row>
    <row r="7" spans="1:10">
      <c r="A7" s="48" t="s">
        <v>77</v>
      </c>
      <c r="B7" s="51">
        <v>3453</v>
      </c>
      <c r="C7" s="51">
        <v>2409</v>
      </c>
      <c r="D7" s="49">
        <v>0.6976</v>
      </c>
      <c r="E7" s="51">
        <v>1676</v>
      </c>
      <c r="F7" s="49">
        <v>0.4853</v>
      </c>
      <c r="G7" s="51">
        <v>0</v>
      </c>
      <c r="H7" s="49">
        <v>0</v>
      </c>
      <c r="I7" s="51">
        <v>0</v>
      </c>
      <c r="J7" s="49">
        <v>0</v>
      </c>
    </row>
    <row r="8" spans="1:10">
      <c r="A8" s="48" t="s">
        <v>78</v>
      </c>
      <c r="B8" s="51">
        <v>5391</v>
      </c>
      <c r="C8" s="51">
        <v>4206</v>
      </c>
      <c r="D8" s="49">
        <v>0.7801</v>
      </c>
      <c r="E8" s="51">
        <v>1928</v>
      </c>
      <c r="F8" s="49">
        <v>0.3576</v>
      </c>
      <c r="G8" s="51">
        <v>0</v>
      </c>
      <c r="H8" s="49">
        <v>0</v>
      </c>
      <c r="I8" s="51">
        <v>2</v>
      </c>
      <c r="J8" s="49">
        <v>0.0003</v>
      </c>
    </row>
    <row r="9" spans="1:10">
      <c r="A9" s="48" t="s">
        <v>79</v>
      </c>
      <c r="B9" s="51">
        <v>8195</v>
      </c>
      <c r="C9" s="51">
        <v>6773</v>
      </c>
      <c r="D9" s="49">
        <v>0.8264</v>
      </c>
      <c r="E9" s="51">
        <v>2128</v>
      </c>
      <c r="F9" s="49">
        <v>0.2596</v>
      </c>
      <c r="G9" s="51">
        <v>0</v>
      </c>
      <c r="H9" s="49">
        <v>0</v>
      </c>
      <c r="I9" s="51">
        <v>4</v>
      </c>
      <c r="J9" s="49">
        <v>0.0004</v>
      </c>
    </row>
    <row r="10" spans="1:10">
      <c r="A10" s="48" t="s">
        <v>80</v>
      </c>
      <c r="B10" s="51">
        <v>2871</v>
      </c>
      <c r="C10" s="51">
        <v>1465</v>
      </c>
      <c r="D10" s="49">
        <v>0.5102</v>
      </c>
      <c r="E10" s="51">
        <v>576</v>
      </c>
      <c r="F10" s="49">
        <v>0.2006</v>
      </c>
      <c r="G10" s="51">
        <v>853</v>
      </c>
      <c r="H10" s="49">
        <v>0.2971</v>
      </c>
      <c r="I10" s="51">
        <v>107</v>
      </c>
      <c r="J10" s="49">
        <v>0.0372</v>
      </c>
    </row>
    <row r="11" spans="1:10">
      <c r="A11" s="48" t="s">
        <v>81</v>
      </c>
      <c r="B11" s="51">
        <v>81</v>
      </c>
      <c r="C11" s="51">
        <v>25</v>
      </c>
      <c r="D11" s="49">
        <v>0.3086</v>
      </c>
      <c r="E11" s="51">
        <v>22</v>
      </c>
      <c r="F11" s="49">
        <v>0.2716</v>
      </c>
      <c r="G11" s="51">
        <v>0</v>
      </c>
      <c r="H11" s="49">
        <v>0</v>
      </c>
      <c r="I11" s="51">
        <v>81</v>
      </c>
      <c r="J11" s="49">
        <v>1</v>
      </c>
    </row>
    <row r="12" spans="1:10" s="50" customFormat="1">
      <c r="A12" s="50" t="s">
        <v>113</v>
      </c>
      <c r="B12" s="51">
        <v>21560</v>
      </c>
      <c r="C12" s="51">
        <v>15831</v>
      </c>
      <c r="D12" s="49">
        <v>0.7342</v>
      </c>
      <c r="E12" s="51">
        <v>7280</v>
      </c>
      <c r="F12" s="49">
        <v>0.3376</v>
      </c>
      <c r="G12" s="51">
        <v>853</v>
      </c>
      <c r="H12" s="49">
        <v>0.0395</v>
      </c>
      <c r="I12" s="51">
        <v>194</v>
      </c>
      <c r="J12" s="49">
        <v>0.0089</v>
      </c>
    </row>
    <row r="13" spans="1:10">
      <c r="A13" s="48" t="s">
        <v>82</v>
      </c>
      <c r="B13" s="51">
        <v>2882</v>
      </c>
      <c r="C13" s="51">
        <v>2882</v>
      </c>
      <c r="D13" s="49">
        <v>1</v>
      </c>
      <c r="E13" s="51">
        <v>3</v>
      </c>
      <c r="F13" s="49">
        <v>0.001</v>
      </c>
      <c r="G13" s="51">
        <v>0</v>
      </c>
      <c r="H13" s="49">
        <v>0</v>
      </c>
      <c r="I13" s="51">
        <v>0</v>
      </c>
      <c r="J13" s="49">
        <v>0</v>
      </c>
    </row>
    <row r="14" spans="1:10">
      <c r="A14" s="48" t="s">
        <v>83</v>
      </c>
      <c r="B14" s="51">
        <v>5744</v>
      </c>
      <c r="C14" s="51">
        <v>5742</v>
      </c>
      <c r="D14" s="49">
        <v>0.9996</v>
      </c>
      <c r="E14" s="51">
        <v>9</v>
      </c>
      <c r="F14" s="49">
        <v>0.0015</v>
      </c>
      <c r="G14" s="51">
        <v>0</v>
      </c>
      <c r="H14" s="49">
        <v>0</v>
      </c>
      <c r="I14" s="51">
        <v>0</v>
      </c>
      <c r="J14" s="49">
        <v>0</v>
      </c>
    </row>
    <row r="15" spans="1:10">
      <c r="A15" s="48" t="s">
        <v>84</v>
      </c>
      <c r="B15" s="51">
        <v>15768</v>
      </c>
      <c r="C15" s="51">
        <v>15757</v>
      </c>
      <c r="D15" s="49">
        <v>0.9993</v>
      </c>
      <c r="E15" s="51">
        <v>32</v>
      </c>
      <c r="F15" s="49">
        <v>0.002</v>
      </c>
      <c r="G15" s="51">
        <v>0</v>
      </c>
      <c r="H15" s="49">
        <v>0</v>
      </c>
      <c r="I15" s="51">
        <v>0</v>
      </c>
      <c r="J15" s="49">
        <v>0</v>
      </c>
    </row>
    <row r="16" spans="1:10">
      <c r="A16" s="48" t="s">
        <v>85</v>
      </c>
      <c r="B16" s="51">
        <v>19820</v>
      </c>
      <c r="C16" s="51">
        <v>19799</v>
      </c>
      <c r="D16" s="49">
        <v>0.9989</v>
      </c>
      <c r="E16" s="51">
        <v>72</v>
      </c>
      <c r="F16" s="49">
        <v>0.0036</v>
      </c>
      <c r="G16" s="51">
        <v>0</v>
      </c>
      <c r="H16" s="49">
        <v>0</v>
      </c>
      <c r="I16" s="51">
        <v>0</v>
      </c>
      <c r="J16" s="49">
        <v>0</v>
      </c>
    </row>
    <row r="17" spans="1:10">
      <c r="A17" s="48" t="s">
        <v>86</v>
      </c>
      <c r="B17" s="51">
        <v>16430</v>
      </c>
      <c r="C17" s="51">
        <v>16369</v>
      </c>
      <c r="D17" s="49">
        <v>0.9962</v>
      </c>
      <c r="E17" s="51">
        <v>125</v>
      </c>
      <c r="F17" s="49">
        <v>0.0076</v>
      </c>
      <c r="G17" s="51">
        <v>0</v>
      </c>
      <c r="H17" s="49">
        <v>0</v>
      </c>
      <c r="I17" s="51">
        <v>4</v>
      </c>
      <c r="J17" s="49">
        <v>0.0002</v>
      </c>
    </row>
    <row r="18" spans="1:10">
      <c r="A18" s="48" t="s">
        <v>87</v>
      </c>
      <c r="B18" s="51">
        <v>7315</v>
      </c>
      <c r="C18" s="51">
        <v>7192</v>
      </c>
      <c r="D18" s="49">
        <v>0.9831</v>
      </c>
      <c r="E18" s="51">
        <v>203</v>
      </c>
      <c r="F18" s="49">
        <v>0.0277</v>
      </c>
      <c r="G18" s="51">
        <v>0</v>
      </c>
      <c r="H18" s="49">
        <v>0</v>
      </c>
      <c r="I18" s="51">
        <v>32</v>
      </c>
      <c r="J18" s="49">
        <v>0.0043</v>
      </c>
    </row>
    <row r="19" spans="1:10">
      <c r="A19" s="50" t="s">
        <v>114</v>
      </c>
      <c r="B19" s="51">
        <v>67959</v>
      </c>
      <c r="C19" s="51">
        <v>67741</v>
      </c>
      <c r="D19" s="49">
        <v>0.9967</v>
      </c>
      <c r="E19" s="51">
        <v>444</v>
      </c>
      <c r="F19" s="49">
        <v>0.0065</v>
      </c>
      <c r="G19" s="51">
        <v>0</v>
      </c>
      <c r="H19" s="49">
        <v>0</v>
      </c>
      <c r="I19" s="51">
        <v>36</v>
      </c>
      <c r="J19" s="49">
        <v>0.0005</v>
      </c>
    </row>
    <row r="20" spans="1:10">
      <c r="A20" s="48" t="s">
        <v>115</v>
      </c>
      <c r="B20" s="51">
        <v>89519</v>
      </c>
      <c r="C20" s="51">
        <v>83572</v>
      </c>
      <c r="D20" s="49">
        <v>0.9335</v>
      </c>
      <c r="E20" s="51">
        <v>7724</v>
      </c>
      <c r="F20" s="49">
        <v>0.0862</v>
      </c>
      <c r="G20" s="51">
        <v>853</v>
      </c>
      <c r="H20" s="49">
        <v>0.0095</v>
      </c>
      <c r="I20" s="51">
        <v>230</v>
      </c>
      <c r="J20" s="49">
        <v>0.0025</v>
      </c>
    </row>
    <row r="21" spans="1:10">
      <c r="A21" s="48"/>
      <c r="I21" s="4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G19" sqref="G19"/>
    </sheetView>
  </sheetViews>
  <sheetFormatPr defaultRowHeight="14.4" outlineLevelRow="0" outlineLevelCol="0"/>
  <cols>
    <col min="1" max="1" width="54.36328125" customWidth="true" style="52"/>
  </cols>
  <sheetData>
    <row r="1" spans="1:7">
      <c r="A1" s="52" t="s">
        <v>0</v>
      </c>
    </row>
    <row r="2" spans="1:7">
      <c r="A2" s="52" t="s">
        <v>1</v>
      </c>
    </row>
    <row r="3" spans="1:7">
      <c r="A3" s="52"/>
    </row>
    <row r="4" spans="1:7">
      <c r="A4" s="52" t="s">
        <v>125</v>
      </c>
    </row>
    <row r="5" spans="1:7">
      <c r="A5" s="52" t="s">
        <v>70</v>
      </c>
      <c r="B5" s="52" t="s">
        <v>101</v>
      </c>
      <c r="C5" s="52" t="s">
        <v>126</v>
      </c>
      <c r="D5" s="52" t="s">
        <v>127</v>
      </c>
      <c r="E5" s="52" t="s">
        <v>128</v>
      </c>
      <c r="F5" s="52" t="s">
        <v>129</v>
      </c>
      <c r="G5" s="52" t="s">
        <v>108</v>
      </c>
    </row>
    <row r="6" spans="1:7">
      <c r="A6" s="52" t="s">
        <v>75</v>
      </c>
      <c r="B6" s="54">
        <v>2510</v>
      </c>
      <c r="C6" s="54">
        <v>491696</v>
      </c>
      <c r="D6" s="54">
        <v>1629</v>
      </c>
      <c r="E6" s="54">
        <v>117</v>
      </c>
      <c r="F6" s="54">
        <v>764</v>
      </c>
      <c r="G6" s="53">
        <v>0.649</v>
      </c>
    </row>
    <row r="7" spans="1:7">
      <c r="A7" s="52" t="s">
        <v>77</v>
      </c>
      <c r="B7" s="54">
        <v>5692</v>
      </c>
      <c r="C7" s="54">
        <v>1278301</v>
      </c>
      <c r="D7" s="54">
        <v>3783</v>
      </c>
      <c r="E7" s="54">
        <v>420</v>
      </c>
      <c r="F7" s="54">
        <v>1489</v>
      </c>
      <c r="G7" s="53">
        <v>0.6646</v>
      </c>
    </row>
    <row r="8" spans="1:7">
      <c r="A8" s="52" t="s">
        <v>78</v>
      </c>
      <c r="B8" s="54">
        <v>9332</v>
      </c>
      <c r="C8" s="54">
        <v>2418108</v>
      </c>
      <c r="D8" s="54">
        <v>6030</v>
      </c>
      <c r="E8" s="54">
        <v>963</v>
      </c>
      <c r="F8" s="54">
        <v>2339</v>
      </c>
      <c r="G8" s="53">
        <v>0.6461</v>
      </c>
    </row>
    <row r="9" spans="1:7">
      <c r="A9" s="52" t="s">
        <v>79</v>
      </c>
      <c r="B9" s="54">
        <v>14433</v>
      </c>
      <c r="C9" s="54">
        <v>4110382</v>
      </c>
      <c r="D9" s="54">
        <v>10028</v>
      </c>
      <c r="E9" s="54">
        <v>1359</v>
      </c>
      <c r="F9" s="54">
        <v>3046</v>
      </c>
      <c r="G9" s="53">
        <v>0.6947</v>
      </c>
    </row>
    <row r="10" spans="1:7">
      <c r="A10" s="52" t="s">
        <v>80</v>
      </c>
      <c r="B10" s="54">
        <v>6740</v>
      </c>
      <c r="C10" s="54">
        <v>1316229</v>
      </c>
      <c r="D10" s="54">
        <v>3211</v>
      </c>
      <c r="E10" s="54">
        <v>1361</v>
      </c>
      <c r="F10" s="54">
        <v>2168</v>
      </c>
      <c r="G10" s="53">
        <v>0.4764</v>
      </c>
    </row>
    <row r="11" spans="1:7">
      <c r="A11" s="52" t="s">
        <v>113</v>
      </c>
      <c r="B11" s="54">
        <v>38707</v>
      </c>
      <c r="C11" s="54">
        <v>9614716</v>
      </c>
      <c r="D11" s="54">
        <v>24681</v>
      </c>
      <c r="E11" s="54">
        <v>4220</v>
      </c>
      <c r="F11" s="54">
        <v>9806</v>
      </c>
      <c r="G11" s="53">
        <v>0.6376</v>
      </c>
    </row>
    <row r="12" spans="1:7">
      <c r="A12" s="52" t="s">
        <v>82</v>
      </c>
      <c r="B12" s="54">
        <v>3489</v>
      </c>
      <c r="C12" s="54">
        <v>870473</v>
      </c>
      <c r="D12" s="54">
        <v>2888</v>
      </c>
      <c r="E12" s="54">
        <v>269</v>
      </c>
      <c r="F12" s="54">
        <v>332</v>
      </c>
      <c r="G12" s="53">
        <v>0.8277</v>
      </c>
    </row>
    <row r="13" spans="1:7">
      <c r="A13" s="52" t="s">
        <v>83</v>
      </c>
      <c r="B13" s="54">
        <v>6708</v>
      </c>
      <c r="C13" s="54">
        <v>1955278</v>
      </c>
      <c r="D13" s="54">
        <v>5756</v>
      </c>
      <c r="E13" s="54">
        <v>459</v>
      </c>
      <c r="F13" s="54">
        <v>493</v>
      </c>
      <c r="G13" s="53">
        <v>0.858</v>
      </c>
    </row>
    <row r="14" spans="1:7">
      <c r="A14" s="52" t="s">
        <v>84</v>
      </c>
      <c r="B14" s="54">
        <v>20136</v>
      </c>
      <c r="C14" s="54">
        <v>5646239</v>
      </c>
      <c r="D14" s="54">
        <v>15815</v>
      </c>
      <c r="E14" s="54">
        <v>2063</v>
      </c>
      <c r="F14" s="54">
        <v>2258</v>
      </c>
      <c r="G14" s="53">
        <v>0.7854</v>
      </c>
    </row>
    <row r="15" spans="1:7">
      <c r="A15" s="52" t="s">
        <v>85</v>
      </c>
      <c r="B15" s="54">
        <v>31906</v>
      </c>
      <c r="C15" s="54">
        <v>8400039</v>
      </c>
      <c r="D15" s="54">
        <v>19889</v>
      </c>
      <c r="E15" s="54">
        <v>5634</v>
      </c>
      <c r="F15" s="54">
        <v>6383</v>
      </c>
      <c r="G15" s="53">
        <v>0.6233</v>
      </c>
    </row>
    <row r="16" spans="1:7">
      <c r="A16" s="52" t="s">
        <v>86</v>
      </c>
      <c r="B16" s="54">
        <v>26567</v>
      </c>
      <c r="C16" s="54">
        <v>7055699</v>
      </c>
      <c r="D16" s="54">
        <v>16461</v>
      </c>
      <c r="E16" s="54">
        <v>4742</v>
      </c>
      <c r="F16" s="54">
        <v>5364</v>
      </c>
      <c r="G16" s="53">
        <v>0.6196</v>
      </c>
    </row>
    <row r="17" spans="1:7">
      <c r="A17" s="52" t="s">
        <v>87</v>
      </c>
      <c r="B17" s="54">
        <v>21402</v>
      </c>
      <c r="C17" s="54">
        <v>4896209</v>
      </c>
      <c r="D17" s="54">
        <v>7084</v>
      </c>
      <c r="E17" s="54">
        <v>6250</v>
      </c>
      <c r="F17" s="54">
        <v>8068</v>
      </c>
      <c r="G17" s="53">
        <v>0.3309</v>
      </c>
    </row>
    <row r="18" spans="1:7">
      <c r="A18" s="52" t="s">
        <v>114</v>
      </c>
      <c r="B18" s="54">
        <v>110208</v>
      </c>
      <c r="C18" s="54">
        <v>28823937</v>
      </c>
      <c r="D18" s="54">
        <v>67893</v>
      </c>
      <c r="E18" s="54">
        <v>19417</v>
      </c>
      <c r="F18" s="54">
        <v>22898</v>
      </c>
      <c r="G18" s="53">
        <v>0.616</v>
      </c>
    </row>
    <row r="19" spans="1:7">
      <c r="A19" s="52" t="s">
        <v>72</v>
      </c>
      <c r="B19" s="54">
        <v>148915</v>
      </c>
      <c r="C19" s="54">
        <v>38438653</v>
      </c>
      <c r="D19" s="54">
        <v>92574</v>
      </c>
      <c r="E19" s="54">
        <v>23637</v>
      </c>
      <c r="F19" s="54">
        <v>32704</v>
      </c>
      <c r="G19" s="53">
        <v>0.6216</v>
      </c>
    </row>
    <row r="20" spans="1:7">
      <c r="A20" s="5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TABLE SPR</vt:lpstr>
      <vt:lpstr>TABLE MSG</vt:lpstr>
      <vt:lpstr>TABLE 1</vt:lpstr>
      <vt:lpstr>TABLE 2</vt:lpstr>
      <vt:lpstr>TABLE 2A</vt:lpstr>
      <vt:lpstr>TABLE 3</vt:lpstr>
      <vt:lpstr>TABLE 4</vt:lpstr>
      <vt:lpstr>TABLE 4A</vt:lpstr>
      <vt:lpstr>TABLE 4B</vt:lpstr>
      <vt:lpstr>TABLE 4C</vt:lpstr>
      <vt:lpstr>TABLE 5</vt:lpstr>
      <vt:lpstr>TABLE 5A</vt:lpstr>
      <vt:lpstr>TABLE 6</vt:lpstr>
      <vt:lpstr>TABLE 7</vt:lpstr>
      <vt:lpstr>TABLE 9</vt:lpstr>
      <vt:lpstr>TABLE 10</vt:lpstr>
      <vt:lpstr>TABLE 11</vt:lpstr>
      <vt:lpstr>TABLE 14</vt:lpstr>
      <vt:lpstr>TABLE FFR 1</vt:lpstr>
      <vt:lpstr>TABLE FFR 2</vt:lpstr>
      <vt:lpstr>TABLE FFR 3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2024-03-29T03:32:11-04:00</dcterms:created>
  <dcterms:modified xsi:type="dcterms:W3CDTF">2024-03-29T03:32:11-04:00</dcterms:modified>
  <dc:title>Untitled Spreadsheet</dc:title>
  <dc:description/>
  <dc:subject/>
  <cp:keywords/>
  <cp:category/>
</cp:coreProperties>
</file>