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4" sheetId="14" r:id="rId17"/>
    <sheet name="TABLE FFR 2" sheetId="15" r:id="rId1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<sst xmlns="http://schemas.openxmlformats.org/spreadsheetml/2006/main" uniqueCount="223">
  <si>
    <t>Program Year: 2015</t>
  </si>
  <si>
    <t>State: Arizona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</si>
  <si>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</si>
  <si>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</si>
  <si>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</si>
  <si>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</si>
  <si>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</si>
  <si>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</si>
  <si>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</si>
  <si>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</si>
  <si>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</si>
  <si>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</si>
  <si>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</si>
  <si>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</si>
  <si>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</si>
  <si>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</si>
  <si>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</si>
  <si>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</si>
  <si>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</si>
  <si>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</si>
  <si>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</si>
  <si>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</si>
  <si>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</si>
  <si>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</si>
  <si>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</si>
  <si>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</si>
  <si>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</si>
  <si>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</si>
  <si>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</si>
  <si>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</si>
  <si>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</si>
  <si>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</si>
  <si>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</si>
  <si>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</si>
  <si>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</si>
  <si>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</si>
  <si>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</si>
  <si>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</si>
  <si>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</si>
  <si>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</si>
  <si>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</si>
  <si>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</si>
  <si>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</si>
  <si>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</si>
  <si>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</si>
  <si>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</si>
  <si>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</si>
  <si>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</si>
  <si>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</si>
  <si>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</si>
  <si>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</si>
  <si>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</si>
  <si>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</si>
  <si>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</si>
  <si>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</si>
  <si>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</si>
  <si>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</si>
  <si>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</si>
  <si>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</si>
  <si>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</si>
  <si>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</si>
  <si>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</si>
  <si>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</si>
  <si>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</si>
  <si>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</si>
  <si>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</si>
  <si>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</si>
  <si>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</si>
  <si>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</si>
  <si>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</si>
  <si>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</si>
  <si>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</si>
  <si>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</si>
  <si>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</si>
  <si>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</si>
  <si>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</si>
  <si>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</si>
  <si>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</si>
  <si>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</si>
  <si>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</si>
  <si>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</si>
  <si>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</si>
  <si>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</si>
  <si>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</si>
  <si>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</si>
  <si>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</si>
  <si>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</si>
  <si>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</si>
  <si>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</si>
  <si>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</si>
  <si>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</si>
  <si>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</si>
  <si>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</si>
  <si>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</si>
  <si>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</si>
  <si>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</si>
  <si>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</si>
  <si>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</si>
  <si>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</si>
  <si>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</si>
  <si>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</si>
  <si>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</si>
  <si>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</si>
  <si>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</si>
  <si>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</si>
  <si>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</si>
  <si>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</si>
  <si>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</si>
  <si>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</si>
  <si>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</si>
  <si>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</si>
  <si>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</si>
  <si>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</si>
  <si>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</si>
  <si>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</si>
  <si>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</si>
  <si>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</si>
  <si>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</si>
  <si>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</si>
  <si>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</si>
  <si>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</si>
  <si>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</si>
  <si>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</si>
  <si>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</si>
  <si>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</si>
  <si>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</si>
  <si>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</si>
  <si>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</si>
  <si>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</si>
  <si>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</si>
  <si>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</si>
  <si>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</si>
  <si>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</si>
  <si>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</si>
  <si>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</si>
  <si>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</si>
  <si>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</si>
  <si>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</si>
  <si>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</si>
  <si>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</si>
  <si>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</si>
  <si>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</si>
  <si>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</si>
  <si>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</si>
  <si>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</si>
  <si>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</si>
  <si>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</si>
  <si>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</si>
  <si>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</si>
  <si>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</si>
  <si>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</si>
  <si>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</si>
  <si>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</si>
  <si>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</si>
  <si>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</si>
  <si>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</si>
  <si>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</si>
  <si>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</si>
  <si>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</si>
  <si>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2: FEDERAL FINANCIAL REPORT - FINAL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</si>
  <si>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</si>
  <si>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</si>
  <si>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</si>
  <si>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</si>
  <si>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</si>
  <si>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V002A180003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</si>
  <si>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</si>
  <si>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</si>
  <si>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</si>
  <si>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</si>
  <si>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</si>
  <si>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</si>
  <si>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</si>
  <si>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Arizona Department of Education
1535 W. Jefferson St. Phoenix, AZ 85007 Bin#26</t>
  </si>
  <si>
    <t>86-6004791</t>
  </si>
  <si>
    <t>Final</t>
  </si>
  <si>
    <t>Cash</t>
  </si>
  <si>
    <t>8. Project/Grant Period (mm/dd/yyyy)</t>
  </si>
  <si>
    <t>9. Reporting Period (mm/dd/yyyy)</t>
  </si>
  <si>
    <t>From:</t>
  </si>
  <si>
    <t>To:</t>
  </si>
  <si>
    <t>07/01/2015</t>
  </si>
  <si>
    <t>09/30/2016</t>
  </si>
  <si>
    <t>09/30/2017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</si>
  <si>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</si>
  <si>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</si>
  <si>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</si>
  <si>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</si>
  <si>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</si>
  <si>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</si>
  <si>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</si>
  <si>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</si>
  <si>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</si>
  <si>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</si>
  <si>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</si>
  <si>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</si>
  <si>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</si>
  <si>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</si>
  <si>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Integrated English Literacy and Civics Education (Sec 243)</t>
  </si>
  <si>
    <t>Institutionalized Persons (Sec. 225)</t>
  </si>
  <si>
    <t>One-Stop Infrastructure Costs (Local Option)</t>
  </si>
  <si>
    <t>One-Stop Infrastructure Costs (State Option)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</si>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</sst>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CCCCCC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9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4" applyFont="1" applyNumberFormat="0" applyFill="1" applyBorder="1" applyAlignment="1">
      <alignment horizontal="left" vertical="bottom" textRotation="0" wrapText="true" shrinkToFit="false"/>
    </xf>
    <xf xfId="0" fontId="3" numFmtId="0" fillId="2" borderId="5" applyFont="1" applyNumberFormat="0" applyFill="1" applyBorder="1" applyAlignment="1">
      <alignment horizontal="left" vertical="bottom" textRotation="0" wrapText="true" shrinkToFit="false"/>
    </xf>
    <xf xfId="0" fontId="0" numFmtId="0" fillId="4" borderId="4" applyFont="0" applyNumberFormat="0" applyFill="1" applyBorder="1" applyAlignment="1">
      <alignment vertical="top" textRotation="0" wrapText="true" shrinkToFit="false"/>
    </xf>
    <xf xfId="0" fontId="0" numFmtId="0" fillId="4" borderId="5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4" borderId="4" applyFont="0" applyNumberFormat="0" applyFill="1" applyBorder="1" applyAlignment="1">
      <alignment horizontal="left" vertical="top" textRotation="0" wrapText="true" shrinkToFit="false"/>
    </xf>
    <xf xfId="0" fontId="0" numFmtId="0" fillId="4" borderId="5" applyFont="0" applyNumberFormat="0" applyFill="1" applyBorder="1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0"/>
    <xf xfId="0" fontId="0" numFmtId="0" fillId="4" borderId="4" applyFont="0" applyNumberFormat="0" applyFill="1" applyBorder="1" applyAlignment="1">
      <alignment horizontal="left" vertical="top" textRotation="0" wrapText="true" shrinkToFit="false" indent="1"/>
    </xf>
    <xf xfId="0" fontId="0" numFmtId="0" fillId="4" borderId="5" applyFont="0" applyNumberFormat="0" applyFill="1" applyBorder="1" applyAlignment="1">
      <alignment horizontal="left" vertical="top" textRotation="0" wrapText="true" shrinkToFit="false" indent="1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3" borderId="12" applyFont="1" applyNumberFormat="0" applyFill="1" applyBorder="1" applyAlignment="1">
      <alignment vertical="bottom" textRotation="0" wrapText="true" shrinkToFit="false"/>
    </xf>
    <xf xfId="0" fontId="2" numFmtId="0" fillId="3" borderId="13" applyFont="1" applyNumberFormat="0" applyFill="1" applyBorder="1" applyAlignment="1">
      <alignment vertical="bottom" textRotation="0" wrapText="true" shrinkToFit="false"/>
    </xf>
    <xf xfId="0" fontId="2" numFmtId="0" fillId="3" borderId="13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13" applyFont="1" applyNumberFormat="0" applyFill="0" applyBorder="1" applyAlignment="0"/>
    <xf xfId="0" fontId="1" numFmtId="0" fillId="0" borderId="14" applyFont="1" applyNumberFormat="0" applyFill="0" applyBorder="1" applyAlignment="1">
      <alignment horizontal="left" vertical="bottom" textRotation="0" wrapText="false" shrinkToFit="false"/>
    </xf>
    <xf xfId="0" fontId="2" numFmtId="0" fillId="3" borderId="13" applyFont="1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2" numFmtId="0" fillId="3" borderId="15" applyFont="1" applyNumberFormat="0" applyFill="1" applyBorder="1" applyAlignment="1">
      <alignment vertical="top" textRotation="0" wrapText="true" shrinkToFit="false"/>
    </xf>
    <xf xfId="0" fontId="1" numFmtId="164" fillId="5" borderId="2" applyFont="1" applyNumberFormat="1" applyFill="1" applyBorder="1" applyAlignment="0"/>
    <xf xfId="0" fontId="1" numFmtId="164" fillId="0" borderId="4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5" borderId="16" applyFont="1" applyNumberFormat="1" applyFill="1" applyBorder="1" applyAlignment="0"/>
    <xf xfId="0" fontId="1" numFmtId="164" fillId="5" borderId="17" applyFont="1" applyNumberFormat="1" applyFill="1" applyBorder="1" applyAlignment="0"/>
    <xf xfId="0" fontId="1" numFmtId="164" fillId="5" borderId="0" applyFont="1" applyNumberFormat="1" applyFill="1" applyBorder="0" applyAlignment="0"/>
    <xf xfId="0" fontId="1" numFmtId="164" fillId="5" borderId="18" applyFont="1" applyNumberFormat="1" applyFill="1" applyBorder="1" applyAlignment="0"/>
    <xf xfId="0" fontId="1" numFmtId="164" fillId="5" borderId="9" applyFont="1" applyNumberFormat="1" applyFill="1" applyBorder="1" applyAlignment="0"/>
    <xf xfId="0" fontId="1" numFmtId="164" fillId="5" borderId="6" applyFont="1" applyNumberFormat="1" applyFill="1" applyBorder="1" applyAlignment="0"/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5" borderId="17" applyFont="1" applyNumberFormat="0" applyFill="1" applyBorder="1" applyAlignment="0"/>
    <xf xfId="0" fontId="1" numFmtId="0" fillId="5" borderId="16" applyFont="1" applyNumberFormat="0" applyFill="1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11</v>
      </c>
      <c r="C7" s="2">
        <v>8</v>
      </c>
      <c r="D7" s="2" t="s">
        <v>15</v>
      </c>
      <c r="E7" s="2">
        <v>8</v>
      </c>
      <c r="F7" s="2">
        <v>23</v>
      </c>
      <c r="G7" s="2">
        <v>16</v>
      </c>
      <c r="H7" s="2">
        <v>42</v>
      </c>
      <c r="I7" s="2">
        <v>47</v>
      </c>
      <c r="J7" s="2" t="s">
        <v>15</v>
      </c>
      <c r="K7" s="2">
        <v>0</v>
      </c>
      <c r="L7" s="2">
        <v>30</v>
      </c>
      <c r="M7" s="2">
        <v>21</v>
      </c>
      <c r="N7" s="2">
        <v>0</v>
      </c>
      <c r="O7" s="2">
        <v>0</v>
      </c>
      <c r="P7" s="4">
        <v>211</v>
      </c>
    </row>
    <row r="8" spans="1:16">
      <c r="A8" s="1" t="s">
        <v>16</v>
      </c>
      <c r="B8" s="2">
        <v>65</v>
      </c>
      <c r="C8" s="2">
        <v>79</v>
      </c>
      <c r="D8" s="2">
        <v>20</v>
      </c>
      <c r="E8" s="2">
        <v>21</v>
      </c>
      <c r="F8" s="2">
        <v>103</v>
      </c>
      <c r="G8" s="2">
        <v>98</v>
      </c>
      <c r="H8" s="2">
        <v>368</v>
      </c>
      <c r="I8" s="2">
        <v>563</v>
      </c>
      <c r="J8" s="2">
        <v>6</v>
      </c>
      <c r="K8" s="2">
        <v>4</v>
      </c>
      <c r="L8" s="2">
        <v>181</v>
      </c>
      <c r="M8" s="2">
        <v>167</v>
      </c>
      <c r="N8" s="2">
        <v>7</v>
      </c>
      <c r="O8" s="2">
        <v>8</v>
      </c>
      <c r="P8" s="4">
        <v>1690</v>
      </c>
    </row>
    <row r="9" spans="1:16">
      <c r="A9" s="1" t="s">
        <v>17</v>
      </c>
      <c r="B9" s="2">
        <v>99</v>
      </c>
      <c r="C9" s="2">
        <v>125</v>
      </c>
      <c r="D9" s="2">
        <v>17</v>
      </c>
      <c r="E9" s="2">
        <v>31</v>
      </c>
      <c r="F9" s="2">
        <v>102</v>
      </c>
      <c r="G9" s="2">
        <v>136</v>
      </c>
      <c r="H9" s="2">
        <v>580</v>
      </c>
      <c r="I9" s="2">
        <v>985</v>
      </c>
      <c r="J9" s="2">
        <v>8</v>
      </c>
      <c r="K9" s="2">
        <v>5</v>
      </c>
      <c r="L9" s="2">
        <v>289</v>
      </c>
      <c r="M9" s="2">
        <v>434</v>
      </c>
      <c r="N9" s="2">
        <v>9</v>
      </c>
      <c r="O9" s="2">
        <v>18</v>
      </c>
      <c r="P9" s="4">
        <v>2838</v>
      </c>
    </row>
    <row r="10" spans="1:16">
      <c r="A10" s="1" t="s">
        <v>18</v>
      </c>
      <c r="B10" s="2">
        <v>45</v>
      </c>
      <c r="C10" s="2">
        <v>95</v>
      </c>
      <c r="D10" s="2">
        <v>11</v>
      </c>
      <c r="E10" s="2">
        <v>19</v>
      </c>
      <c r="F10" s="2">
        <v>51</v>
      </c>
      <c r="G10" s="2" t="s">
        <v>15</v>
      </c>
      <c r="H10" s="2">
        <v>414</v>
      </c>
      <c r="I10" s="2">
        <v>626</v>
      </c>
      <c r="J10" s="2" t="s">
        <v>15</v>
      </c>
      <c r="K10" s="2">
        <v>9</v>
      </c>
      <c r="L10" s="2">
        <v>298</v>
      </c>
      <c r="M10" s="2">
        <v>421</v>
      </c>
      <c r="N10" s="2">
        <v>11</v>
      </c>
      <c r="O10" s="2">
        <v>27</v>
      </c>
      <c r="P10" s="4">
        <v>2101</v>
      </c>
    </row>
    <row r="11" spans="1:16">
      <c r="A11" s="1" t="s">
        <v>19</v>
      </c>
      <c r="B11" s="2">
        <v>9</v>
      </c>
      <c r="C11" s="2">
        <v>12</v>
      </c>
      <c r="D11" s="2" t="s">
        <v>15</v>
      </c>
      <c r="E11" s="2">
        <v>7</v>
      </c>
      <c r="F11" s="2">
        <v>10</v>
      </c>
      <c r="G11" s="2">
        <v>11</v>
      </c>
      <c r="H11" s="2">
        <v>82</v>
      </c>
      <c r="I11" s="2">
        <v>109</v>
      </c>
      <c r="J11" s="2" t="s">
        <v>15</v>
      </c>
      <c r="K11" s="2" t="s">
        <v>15</v>
      </c>
      <c r="L11" s="2">
        <v>107</v>
      </c>
      <c r="M11" s="2">
        <v>132</v>
      </c>
      <c r="N11" s="2" t="s">
        <v>15</v>
      </c>
      <c r="O11" s="2">
        <v>8</v>
      </c>
      <c r="P11" s="4">
        <v>496</v>
      </c>
    </row>
    <row r="12" spans="1:16">
      <c r="A12" s="1" t="s">
        <v>20</v>
      </c>
      <c r="B12" s="2">
        <v>5</v>
      </c>
      <c r="C12" s="2">
        <v>4</v>
      </c>
      <c r="D12" s="2" t="s">
        <v>15</v>
      </c>
      <c r="E12" s="2">
        <v>4</v>
      </c>
      <c r="F12" s="2" t="s">
        <v>15</v>
      </c>
      <c r="G12" s="2">
        <v>8</v>
      </c>
      <c r="H12" s="2">
        <v>51</v>
      </c>
      <c r="I12" s="2">
        <v>40</v>
      </c>
      <c r="J12" s="2">
        <v>0</v>
      </c>
      <c r="K12" s="2">
        <v>0</v>
      </c>
      <c r="L12" s="2">
        <v>78</v>
      </c>
      <c r="M12" s="2">
        <v>87</v>
      </c>
      <c r="N12" s="2" t="s">
        <v>15</v>
      </c>
      <c r="O12" s="2" t="s">
        <v>15</v>
      </c>
      <c r="P12" s="4">
        <v>284</v>
      </c>
    </row>
    <row r="13" spans="1:16">
      <c r="A13" s="1" t="s">
        <v>21</v>
      </c>
      <c r="B13" s="2" t="s">
        <v>15</v>
      </c>
      <c r="C13" s="2" t="s">
        <v>15</v>
      </c>
      <c r="D13" s="2">
        <v>79</v>
      </c>
      <c r="E13" s="2">
        <v>129</v>
      </c>
      <c r="F13" s="2">
        <v>63</v>
      </c>
      <c r="G13" s="2">
        <v>133</v>
      </c>
      <c r="H13" s="2">
        <v>267</v>
      </c>
      <c r="I13" s="2">
        <v>658</v>
      </c>
      <c r="J13" s="2" t="s">
        <v>15</v>
      </c>
      <c r="K13" s="2">
        <v>0</v>
      </c>
      <c r="L13" s="2">
        <v>58</v>
      </c>
      <c r="M13" s="2">
        <v>112</v>
      </c>
      <c r="N13" s="2" t="s">
        <v>15</v>
      </c>
      <c r="O13" s="2" t="s">
        <v>15</v>
      </c>
      <c r="P13" s="4">
        <v>1504</v>
      </c>
    </row>
    <row r="14" spans="1:16">
      <c r="A14" s="1" t="s">
        <v>22</v>
      </c>
      <c r="B14" s="2">
        <v>0</v>
      </c>
      <c r="C14" s="2" t="s">
        <v>15</v>
      </c>
      <c r="D14" s="2">
        <v>41</v>
      </c>
      <c r="E14" s="2">
        <v>88</v>
      </c>
      <c r="F14" s="2">
        <v>23</v>
      </c>
      <c r="G14" s="2">
        <v>39</v>
      </c>
      <c r="H14" s="2">
        <v>206</v>
      </c>
      <c r="I14" s="2">
        <v>487</v>
      </c>
      <c r="J14" s="2">
        <v>0</v>
      </c>
      <c r="K14" s="2">
        <v>0</v>
      </c>
      <c r="L14" s="2">
        <v>39</v>
      </c>
      <c r="M14" s="2">
        <v>108</v>
      </c>
      <c r="N14" s="2">
        <v>0</v>
      </c>
      <c r="O14" s="2" t="s">
        <v>15</v>
      </c>
      <c r="P14" s="4">
        <v>1034</v>
      </c>
    </row>
    <row r="15" spans="1:16">
      <c r="A15" s="1" t="s">
        <v>23</v>
      </c>
      <c r="B15" s="2">
        <v>0</v>
      </c>
      <c r="C15" s="2" t="s">
        <v>15</v>
      </c>
      <c r="D15" s="2">
        <v>46</v>
      </c>
      <c r="E15" s="2">
        <v>94</v>
      </c>
      <c r="F15" s="2">
        <v>22</v>
      </c>
      <c r="G15" s="2">
        <v>28</v>
      </c>
      <c r="H15" s="2">
        <v>182</v>
      </c>
      <c r="I15" s="2">
        <v>555</v>
      </c>
      <c r="J15" s="2" t="s">
        <v>15</v>
      </c>
      <c r="K15" s="2" t="s">
        <v>15</v>
      </c>
      <c r="L15" s="2">
        <v>48</v>
      </c>
      <c r="M15" s="2">
        <v>126</v>
      </c>
      <c r="N15" s="2">
        <v>0</v>
      </c>
      <c r="O15" s="2">
        <v>0</v>
      </c>
      <c r="P15" s="4">
        <v>1107</v>
      </c>
    </row>
    <row r="16" spans="1:16">
      <c r="A16" s="1" t="s">
        <v>24</v>
      </c>
      <c r="B16" s="2" t="s">
        <v>15</v>
      </c>
      <c r="C16" s="2">
        <v>0</v>
      </c>
      <c r="D16" s="2">
        <v>24</v>
      </c>
      <c r="E16" s="2">
        <v>73</v>
      </c>
      <c r="F16" s="2">
        <v>15</v>
      </c>
      <c r="G16" s="2">
        <v>18</v>
      </c>
      <c r="H16" s="2">
        <v>130</v>
      </c>
      <c r="I16" s="2">
        <v>425</v>
      </c>
      <c r="J16" s="2">
        <v>0</v>
      </c>
      <c r="K16" s="2">
        <v>0</v>
      </c>
      <c r="L16" s="2">
        <v>40</v>
      </c>
      <c r="M16" s="2">
        <v>89</v>
      </c>
      <c r="N16" s="2">
        <v>0</v>
      </c>
      <c r="O16" s="2" t="s">
        <v>15</v>
      </c>
      <c r="P16" s="4">
        <v>816</v>
      </c>
    </row>
    <row r="17" spans="1:16">
      <c r="A17" s="1" t="s">
        <v>25</v>
      </c>
      <c r="B17" s="2">
        <v>0</v>
      </c>
      <c r="C17" s="2" t="s">
        <v>15</v>
      </c>
      <c r="D17" s="2">
        <v>17</v>
      </c>
      <c r="E17" s="2">
        <v>46</v>
      </c>
      <c r="F17" s="2">
        <v>8</v>
      </c>
      <c r="G17" s="2" t="s">
        <v>15</v>
      </c>
      <c r="H17" s="2">
        <v>67</v>
      </c>
      <c r="I17" s="2">
        <v>215</v>
      </c>
      <c r="J17" s="2">
        <v>0</v>
      </c>
      <c r="K17" s="2">
        <v>0</v>
      </c>
      <c r="L17" s="2">
        <v>19</v>
      </c>
      <c r="M17" s="2">
        <v>52</v>
      </c>
      <c r="N17" s="2">
        <v>0</v>
      </c>
      <c r="O17" s="2">
        <v>0</v>
      </c>
      <c r="P17" s="4">
        <v>428</v>
      </c>
    </row>
    <row r="18" spans="1:16">
      <c r="A18" s="1" t="s">
        <v>26</v>
      </c>
      <c r="B18" s="2">
        <v>0</v>
      </c>
      <c r="C18" s="2">
        <v>0</v>
      </c>
      <c r="D18" s="2" t="s">
        <v>15</v>
      </c>
      <c r="E18" s="2">
        <v>18</v>
      </c>
      <c r="F18" s="2" t="s">
        <v>15</v>
      </c>
      <c r="G18" s="2">
        <v>0</v>
      </c>
      <c r="H18" s="2">
        <v>19</v>
      </c>
      <c r="I18" s="2">
        <v>47</v>
      </c>
      <c r="J18" s="2">
        <v>0</v>
      </c>
      <c r="K18" s="2">
        <v>0</v>
      </c>
      <c r="L18" s="2">
        <v>6</v>
      </c>
      <c r="M18" s="2">
        <v>17</v>
      </c>
      <c r="N18" s="2">
        <v>0</v>
      </c>
      <c r="O18" s="2">
        <v>0</v>
      </c>
      <c r="P18" s="4">
        <v>111</v>
      </c>
    </row>
    <row r="19" spans="1:16" s="3" customFormat="1">
      <c r="A19" s="3" t="s">
        <v>11</v>
      </c>
      <c r="B19" s="4">
        <v>236</v>
      </c>
      <c r="C19" s="4">
        <v>331</v>
      </c>
      <c r="D19" s="4">
        <v>266</v>
      </c>
      <c r="E19" s="4">
        <v>538</v>
      </c>
      <c r="F19" s="4">
        <v>423</v>
      </c>
      <c r="G19" s="4">
        <v>560</v>
      </c>
      <c r="H19" s="4">
        <v>2408</v>
      </c>
      <c r="I19" s="4">
        <v>4757</v>
      </c>
      <c r="J19" s="4">
        <v>22</v>
      </c>
      <c r="K19" s="4">
        <v>22</v>
      </c>
      <c r="L19" s="4">
        <v>1193</v>
      </c>
      <c r="M19" s="4">
        <v>1766</v>
      </c>
      <c r="N19" s="4">
        <v>33</v>
      </c>
      <c r="O19" s="4">
        <v>65</v>
      </c>
      <c r="P19" s="4">
        <v>12620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1</v>
      </c>
      <c r="C7" s="79">
        <v>14</v>
      </c>
      <c r="D7" s="79">
        <v>0</v>
      </c>
    </row>
    <row r="8" spans="1:4">
      <c r="A8" s="78" t="s">
        <v>110</v>
      </c>
      <c r="B8" s="79">
        <v>65</v>
      </c>
      <c r="C8" s="79">
        <v>144</v>
      </c>
      <c r="D8" s="79">
        <v>2</v>
      </c>
    </row>
    <row r="9" spans="1:4">
      <c r="A9" s="78" t="s">
        <v>111</v>
      </c>
      <c r="B9" s="79">
        <v>2</v>
      </c>
      <c r="C9" s="79">
        <v>3</v>
      </c>
      <c r="D9" s="79">
        <v>0</v>
      </c>
    </row>
    <row r="10" spans="1:4">
      <c r="A10" s="78" t="s">
        <v>112</v>
      </c>
      <c r="B10" s="79">
        <v>30</v>
      </c>
      <c r="C10" s="79">
        <v>7</v>
      </c>
      <c r="D10" s="79">
        <v>2</v>
      </c>
    </row>
    <row r="11" spans="1:4">
      <c r="A11" s="78" t="s">
        <v>113</v>
      </c>
      <c r="B11" s="79">
        <v>318</v>
      </c>
      <c r="C11" s="79">
        <v>89</v>
      </c>
      <c r="D11" s="79">
        <v>1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98</v>
      </c>
      <c r="C14" s="79">
        <v>7</v>
      </c>
      <c r="D14" s="78" t="s">
        <v>63</v>
      </c>
    </row>
    <row r="15" spans="1:4">
      <c r="A15" s="78" t="s">
        <v>116</v>
      </c>
      <c r="B15" s="79">
        <v>73</v>
      </c>
      <c r="C15" s="79">
        <v>10</v>
      </c>
      <c r="D15" s="78" t="s">
        <v>63</v>
      </c>
    </row>
    <row r="16" spans="1:4">
      <c r="A16" s="78" t="s">
        <v>117</v>
      </c>
      <c r="B16" s="79">
        <v>147</v>
      </c>
      <c r="C16" s="79">
        <v>72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67</v>
      </c>
      <c r="C19" s="79">
        <v>6</v>
      </c>
      <c r="D19" s="78" t="s">
        <v>63</v>
      </c>
    </row>
    <row r="20" spans="1:4">
      <c r="A20" s="78" t="s">
        <v>120</v>
      </c>
      <c r="B20" s="79">
        <v>249</v>
      </c>
      <c r="C20" s="79">
        <v>81</v>
      </c>
      <c r="D20" s="78" t="s">
        <v>63</v>
      </c>
    </row>
    <row r="21" spans="1:4">
      <c r="A21" s="78" t="s">
        <v>121</v>
      </c>
      <c r="B21" s="79">
        <v>69</v>
      </c>
      <c r="C21" s="79">
        <v>9</v>
      </c>
      <c r="D21" s="78" t="s">
        <v>63</v>
      </c>
    </row>
    <row r="22" spans="1:4">
      <c r="A22" s="78" t="s">
        <v>122</v>
      </c>
      <c r="B22" s="79">
        <v>10</v>
      </c>
      <c r="C22" s="79">
        <v>0</v>
      </c>
      <c r="D22" s="78" t="s">
        <v>63</v>
      </c>
    </row>
    <row r="23" spans="1:4">
      <c r="A23" s="78" t="s">
        <v>123</v>
      </c>
      <c r="B23" s="79">
        <v>4</v>
      </c>
      <c r="C23" s="79">
        <v>6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94</v>
      </c>
      <c r="D7" s="116">
        <v>0</v>
      </c>
      <c r="E7" s="116">
        <v>94</v>
      </c>
      <c r="F7" s="122">
        <v>1.0</v>
      </c>
      <c r="G7" s="116">
        <v>10</v>
      </c>
      <c r="H7" s="116">
        <v>10</v>
      </c>
      <c r="I7" s="122">
        <v>0.1064</v>
      </c>
    </row>
    <row r="8" spans="1:9" customHeight="1" ht="31.5">
      <c r="A8" s="121" t="s">
        <v>61</v>
      </c>
      <c r="B8" s="120" t="s">
        <v>62</v>
      </c>
      <c r="C8" s="116">
        <v>84</v>
      </c>
      <c r="D8" s="116">
        <v>0</v>
      </c>
      <c r="E8" s="116">
        <v>30</v>
      </c>
      <c r="F8" s="122">
        <v>0.3571</v>
      </c>
      <c r="G8" s="116">
        <v>6</v>
      </c>
      <c r="H8" s="116">
        <v>17</v>
      </c>
      <c r="I8" s="122">
        <v>0.2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>
        <v>0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84</v>
      </c>
      <c r="D10" s="116">
        <v>0</v>
      </c>
      <c r="E10" s="116">
        <v>30</v>
      </c>
      <c r="F10" s="122">
        <v>0.3571</v>
      </c>
      <c r="G10" s="116">
        <v>6</v>
      </c>
      <c r="H10" s="116">
        <v>17</v>
      </c>
      <c r="I10" s="122">
        <v>0.2</v>
      </c>
    </row>
    <row r="11" spans="1:9" customHeight="1" ht="31.5">
      <c r="A11" s="121" t="s">
        <v>66</v>
      </c>
      <c r="B11" s="120" t="s">
        <v>62</v>
      </c>
      <c r="C11" s="116">
        <v>89</v>
      </c>
      <c r="D11" s="116">
        <v>0</v>
      </c>
      <c r="E11" s="116">
        <v>27</v>
      </c>
      <c r="F11" s="122">
        <v>0.3034</v>
      </c>
      <c r="G11" s="116">
        <v>2</v>
      </c>
      <c r="H11" s="116">
        <v>7</v>
      </c>
      <c r="I11" s="122">
        <v>0.0741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>
        <v>0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89</v>
      </c>
      <c r="D13" s="116">
        <v>0</v>
      </c>
      <c r="E13" s="116">
        <v>27</v>
      </c>
      <c r="F13" s="122">
        <v>0.3034</v>
      </c>
      <c r="G13" s="116">
        <v>2</v>
      </c>
      <c r="H13" s="116">
        <v>7</v>
      </c>
      <c r="I13" s="122">
        <v>0.0741</v>
      </c>
    </row>
    <row r="14" spans="1:9" customHeight="1" ht="31.5">
      <c r="A14" s="121" t="s">
        <v>67</v>
      </c>
      <c r="B14" s="120" t="s">
        <v>62</v>
      </c>
      <c r="C14" s="116">
        <v>3</v>
      </c>
      <c r="D14" s="116">
        <v>0</v>
      </c>
      <c r="E14" s="116">
        <v>3</v>
      </c>
      <c r="F14" s="122">
        <v>1.0</v>
      </c>
      <c r="G14" s="116">
        <v>2</v>
      </c>
      <c r="H14" s="116">
        <v>2</v>
      </c>
      <c r="I14" s="122">
        <v>0.6667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>
        <v>0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3</v>
      </c>
      <c r="D16" s="116">
        <v>0</v>
      </c>
      <c r="E16" s="116">
        <v>3</v>
      </c>
      <c r="F16" s="122">
        <v>1.0</v>
      </c>
      <c r="G16" s="116">
        <v>2</v>
      </c>
      <c r="H16" s="116">
        <v>2</v>
      </c>
      <c r="I16" s="122">
        <v>0.6667</v>
      </c>
    </row>
    <row r="17" spans="1:9" customHeight="1" ht="31.5">
      <c r="A17" s="121" t="s">
        <v>126</v>
      </c>
      <c r="B17" s="120" t="s">
        <v>62</v>
      </c>
      <c r="C17" s="116">
        <v>44</v>
      </c>
      <c r="D17" s="116">
        <v>0</v>
      </c>
      <c r="E17" s="116">
        <v>40</v>
      </c>
      <c r="F17" s="122">
        <v>0.9091</v>
      </c>
      <c r="G17" s="116">
        <v>3</v>
      </c>
      <c r="H17" s="116">
        <v>3</v>
      </c>
      <c r="I17" s="122">
        <v>0.075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>
        <v>0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44</v>
      </c>
      <c r="D19" s="116">
        <v>0</v>
      </c>
      <c r="E19" s="116">
        <v>40</v>
      </c>
      <c r="F19" s="122">
        <v>0.9091</v>
      </c>
      <c r="G19" s="116">
        <v>3</v>
      </c>
      <c r="H19" s="116">
        <v>3</v>
      </c>
      <c r="I19" s="122">
        <v>0.075</v>
      </c>
    </row>
    <row r="20" spans="1:9" customHeight="1" ht="31.5">
      <c r="A20" s="121" t="s">
        <v>127</v>
      </c>
      <c r="B20" s="120" t="s">
        <v>62</v>
      </c>
      <c r="C20" s="116">
        <v>58</v>
      </c>
      <c r="D20" s="116">
        <v>0</v>
      </c>
      <c r="E20" s="116">
        <v>17</v>
      </c>
      <c r="F20" s="122">
        <v>0.2931</v>
      </c>
      <c r="G20" s="116">
        <v>0</v>
      </c>
      <c r="H20" s="116">
        <v>0</v>
      </c>
      <c r="I20" s="122">
        <v>0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>
        <v>0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58</v>
      </c>
      <c r="D22" s="116">
        <v>0</v>
      </c>
      <c r="E22" s="116">
        <v>17</v>
      </c>
      <c r="F22" s="122">
        <v>0.2931</v>
      </c>
      <c r="G22" s="116">
        <v>0</v>
      </c>
      <c r="H22" s="116">
        <v>0</v>
      </c>
      <c r="I22" s="12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24"/>
    <col min="2" max="2" width="16.90625" customWidth="true" style="124"/>
    <col min="3" max="3" width="16.90625" customWidth="true" style="124"/>
    <col min="4" max="4" width="16.90625" customWidth="true" style="124"/>
    <col min="5" max="5" width="16.90625" customWidth="true" style="124"/>
    <col min="6" max="6" width="16.90625" customWidth="true" style="124"/>
    <col min="7" max="7" width="16.90625" customWidth="true" style="124"/>
  </cols>
  <sheetData>
    <row r="1" spans="1:7">
      <c r="A1" s="124" t="s">
        <v>0</v>
      </c>
    </row>
    <row r="2" spans="1:7">
      <c r="A2" s="124" t="s">
        <v>1</v>
      </c>
    </row>
    <row r="3" spans="1:7">
      <c r="A3" s="124"/>
    </row>
    <row r="4" spans="1:7" s="129" customFormat="1">
      <c r="A4" s="129" t="s">
        <v>138</v>
      </c>
    </row>
    <row r="5" spans="1:7" customHeight="1" ht="29.5" s="130" customFormat="1">
      <c r="A5" s="130" t="s">
        <v>139</v>
      </c>
      <c r="B5" s="130" t="s">
        <v>140</v>
      </c>
      <c r="C5" s="130" t="s">
        <v>141</v>
      </c>
      <c r="D5" s="130" t="s">
        <v>142</v>
      </c>
      <c r="E5" s="130" t="s">
        <v>143</v>
      </c>
      <c r="F5" s="130" t="s">
        <v>144</v>
      </c>
      <c r="G5" s="130" t="s">
        <v>145</v>
      </c>
    </row>
    <row r="6" spans="1:7">
      <c r="A6" s="124" t="s">
        <v>146</v>
      </c>
      <c r="B6" s="128">
        <v>4</v>
      </c>
      <c r="C6" s="128">
        <v>0</v>
      </c>
      <c r="D6" s="125">
        <v>927730.0</v>
      </c>
      <c r="E6" s="127">
        <v>0.0933</v>
      </c>
      <c r="F6" s="125">
        <v>475472.0</v>
      </c>
      <c r="G6" s="127">
        <v>0.1151</v>
      </c>
    </row>
    <row r="7" spans="1:7">
      <c r="D7" s="125"/>
      <c r="E7" s="126"/>
      <c r="F7" s="125"/>
      <c r="G7" s="126"/>
    </row>
    <row r="8" spans="1:7">
      <c r="A8" s="124" t="s">
        <v>147</v>
      </c>
      <c r="B8" s="124" t="s">
        <v>63</v>
      </c>
      <c r="C8" s="124" t="s">
        <v>63</v>
      </c>
      <c r="D8" s="125" t="s">
        <v>63</v>
      </c>
      <c r="E8" s="126" t="s">
        <v>63</v>
      </c>
      <c r="F8" s="125" t="s">
        <v>63</v>
      </c>
      <c r="G8" s="126" t="s">
        <v>63</v>
      </c>
    </row>
    <row r="9" spans="1:7">
      <c r="A9" s="124" t="s">
        <v>148</v>
      </c>
      <c r="B9" s="128">
        <v>7</v>
      </c>
      <c r="C9" s="128">
        <v>0</v>
      </c>
      <c r="D9" s="125">
        <v>1707848.0</v>
      </c>
      <c r="E9" s="127">
        <v>0.1718</v>
      </c>
      <c r="F9" s="125">
        <v>669848.0</v>
      </c>
      <c r="G9" s="127">
        <v>0.1622</v>
      </c>
    </row>
    <row r="10" spans="1:7">
      <c r="A10" s="124" t="s">
        <v>149</v>
      </c>
      <c r="B10" s="128">
        <v>0</v>
      </c>
      <c r="C10" s="128">
        <v>0</v>
      </c>
      <c r="D10" s="125">
        <v>0.0</v>
      </c>
      <c r="E10" s="127">
        <v>0.0</v>
      </c>
      <c r="F10" s="125">
        <v>0.0</v>
      </c>
      <c r="G10" s="127">
        <v>0.0</v>
      </c>
    </row>
    <row r="11" spans="1:7">
      <c r="A11" s="124" t="s">
        <v>150</v>
      </c>
      <c r="B11" s="128">
        <v>0</v>
      </c>
      <c r="C11" s="128">
        <v>0</v>
      </c>
      <c r="D11" s="125">
        <v>0.0</v>
      </c>
      <c r="E11" s="127">
        <v>0.0</v>
      </c>
      <c r="F11" s="125">
        <v>0.0</v>
      </c>
      <c r="G11" s="127">
        <v>0.0</v>
      </c>
    </row>
    <row r="12" spans="1:7">
      <c r="D12" s="125"/>
      <c r="E12" s="126"/>
      <c r="F12" s="125"/>
      <c r="G12" s="126"/>
    </row>
    <row r="13" spans="1:7">
      <c r="A13" s="124" t="s">
        <v>151</v>
      </c>
      <c r="B13" s="124" t="s">
        <v>63</v>
      </c>
      <c r="C13" s="124" t="s">
        <v>63</v>
      </c>
      <c r="D13" s="125" t="s">
        <v>63</v>
      </c>
      <c r="E13" s="126" t="s">
        <v>63</v>
      </c>
      <c r="F13" s="125" t="s">
        <v>63</v>
      </c>
      <c r="G13" s="126" t="s">
        <v>63</v>
      </c>
    </row>
    <row r="14" spans="1:7">
      <c r="A14" s="124" t="s">
        <v>152</v>
      </c>
      <c r="B14" s="128">
        <v>8</v>
      </c>
      <c r="C14" s="128">
        <v>0</v>
      </c>
      <c r="D14" s="125">
        <v>6696601.0</v>
      </c>
      <c r="E14" s="127">
        <v>0.6735</v>
      </c>
      <c r="F14" s="125">
        <v>2655509.0</v>
      </c>
      <c r="G14" s="127">
        <v>0.643</v>
      </c>
    </row>
    <row r="15" spans="1:7">
      <c r="A15" s="124" t="s">
        <v>153</v>
      </c>
      <c r="B15" s="128">
        <v>0</v>
      </c>
      <c r="C15" s="128">
        <v>0</v>
      </c>
      <c r="D15" s="125">
        <v>0.0</v>
      </c>
      <c r="E15" s="127">
        <v>0.0</v>
      </c>
      <c r="F15" s="125">
        <v>0.0</v>
      </c>
      <c r="G15" s="127">
        <v>0.0</v>
      </c>
    </row>
    <row r="16" spans="1:7">
      <c r="A16" s="124" t="s">
        <v>154</v>
      </c>
      <c r="B16" s="128">
        <v>0</v>
      </c>
      <c r="C16" s="128">
        <v>0</v>
      </c>
      <c r="D16" s="125">
        <v>0.0</v>
      </c>
      <c r="E16" s="127">
        <v>0.0</v>
      </c>
      <c r="F16" s="125">
        <v>0.0</v>
      </c>
      <c r="G16" s="127">
        <v>0.0</v>
      </c>
    </row>
    <row r="17" spans="1:7">
      <c r="D17" s="125"/>
      <c r="E17" s="126"/>
      <c r="F17" s="125"/>
      <c r="G17" s="126"/>
    </row>
    <row r="18" spans="1:7">
      <c r="A18" s="124" t="s">
        <v>155</v>
      </c>
      <c r="B18" s="124" t="s">
        <v>63</v>
      </c>
      <c r="C18" s="124" t="s">
        <v>63</v>
      </c>
      <c r="D18" s="125" t="s">
        <v>63</v>
      </c>
      <c r="E18" s="126" t="s">
        <v>63</v>
      </c>
      <c r="F18" s="125" t="s">
        <v>63</v>
      </c>
      <c r="G18" s="126" t="s">
        <v>63</v>
      </c>
    </row>
    <row r="19" spans="1:7">
      <c r="A19" s="124" t="s">
        <v>156</v>
      </c>
      <c r="B19" s="128">
        <v>0</v>
      </c>
      <c r="C19" s="128">
        <v>0</v>
      </c>
      <c r="D19" s="125">
        <v>0.0</v>
      </c>
      <c r="E19" s="127">
        <v>0.0</v>
      </c>
      <c r="F19" s="125">
        <v>0.0</v>
      </c>
      <c r="G19" s="127">
        <v>0.0</v>
      </c>
    </row>
    <row r="20" spans="1:7">
      <c r="A20" s="124" t="s">
        <v>157</v>
      </c>
      <c r="B20" s="128">
        <v>0</v>
      </c>
      <c r="C20" s="128">
        <v>0</v>
      </c>
      <c r="D20" s="125">
        <v>0.0</v>
      </c>
      <c r="E20" s="127">
        <v>0.0</v>
      </c>
      <c r="F20" s="125">
        <v>0.0</v>
      </c>
      <c r="G20" s="127">
        <v>0.0</v>
      </c>
    </row>
    <row r="21" spans="1:7">
      <c r="D21" s="125"/>
      <c r="E21" s="126"/>
      <c r="F21" s="125"/>
      <c r="G21" s="126"/>
    </row>
    <row r="22" spans="1:7">
      <c r="A22" s="124" t="s">
        <v>158</v>
      </c>
      <c r="B22" s="128">
        <v>5</v>
      </c>
      <c r="C22" s="128">
        <v>0</v>
      </c>
      <c r="D22" s="125">
        <v>610386.0</v>
      </c>
      <c r="E22" s="127">
        <v>0.0614</v>
      </c>
      <c r="F22" s="125">
        <v>328971.0</v>
      </c>
      <c r="G22" s="127">
        <v>0.0797</v>
      </c>
    </row>
    <row r="23" spans="1:7" s="129" customFormat="1">
      <c r="A23" s="129" t="s">
        <v>11</v>
      </c>
      <c r="B23" s="131">
        <v>24</v>
      </c>
      <c r="C23" s="131">
        <v>0</v>
      </c>
      <c r="D23" s="132">
        <v>9942565</v>
      </c>
      <c r="E23" s="133">
        <v>1.0</v>
      </c>
      <c r="F23" s="132">
        <v>4129800</v>
      </c>
      <c r="G23" s="133">
        <v>1.0</v>
      </c>
    </row>
    <row r="24" spans="1:7">
      <c r="A24" s="124"/>
      <c r="B24" s="124"/>
      <c r="C24" s="124"/>
      <c r="D24" s="124"/>
      <c r="E24" s="124"/>
      <c r="F24" s="124"/>
      <c r="G24" s="124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4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35"/>
    <col min="2" max="2" width="20.33203125" customWidth="true" style="135"/>
    <col min="3" max="3" width="18.6640625" customWidth="true" style="135"/>
    <col min="4" max="4" width="18.6640625" customWidth="true" style="135"/>
    <col min="5" max="5" width="18.6640625" customWidth="true" style="135"/>
    <col min="6" max="6" width="18.6640625" customWidth="true" style="135"/>
    <col min="7" max="7" width="18.6640625" customWidth="true" style="135"/>
    <col min="8" max="8" width="18.6640625" customWidth="true" style="135"/>
    <col min="9" max="9" width="8.6640625" customWidth="true" style="135"/>
  </cols>
  <sheetData>
    <row r="1" spans="1:9" customHeight="1" ht="15.5">
      <c r="A1" s="143" t="s">
        <v>0</v>
      </c>
      <c r="B1" s="143"/>
    </row>
    <row r="2" spans="1:9">
      <c r="A2" s="143" t="s">
        <v>1</v>
      </c>
      <c r="B2" s="143"/>
    </row>
    <row r="3" spans="1:9" customHeight="1" ht="15.5"/>
    <row r="4" spans="1:9">
      <c r="A4" s="154" t="s">
        <v>159</v>
      </c>
      <c r="B4" s="154"/>
    </row>
    <row r="6" spans="1:9" customHeight="1" ht="33">
      <c r="A6" s="157" t="s">
        <v>160</v>
      </c>
      <c r="B6" s="158"/>
      <c r="C6" s="159"/>
      <c r="D6" s="163" t="s">
        <v>161</v>
      </c>
      <c r="E6" s="164"/>
      <c r="F6" s="164" t="s">
        <v>162</v>
      </c>
      <c r="G6" s="164"/>
      <c r="H6" s="165" t="s">
        <v>163</v>
      </c>
    </row>
    <row r="7" spans="1:9" customHeight="1" ht="33">
      <c r="A7" s="160"/>
      <c r="B7" s="161"/>
      <c r="C7" s="162"/>
      <c r="D7" s="166" t="s">
        <v>164</v>
      </c>
      <c r="E7" s="167"/>
      <c r="F7" s="167" t="s">
        <v>165</v>
      </c>
      <c r="G7" s="167"/>
      <c r="H7" s="168" t="s">
        <v>166</v>
      </c>
    </row>
    <row r="8" spans="1:9" customHeight="1" ht="13"/>
    <row r="9" spans="1:9" customHeight="1" ht="50" s="136" customFormat="1">
      <c r="A9" s="145" t="s">
        <v>167</v>
      </c>
      <c r="B9" s="145"/>
      <c r="C9" s="145"/>
      <c r="D9" s="144" t="s">
        <v>168</v>
      </c>
      <c r="E9" s="144" t="s">
        <v>169</v>
      </c>
      <c r="F9" s="144" t="s">
        <v>170</v>
      </c>
      <c r="G9" s="144" t="s">
        <v>171</v>
      </c>
      <c r="H9" s="144" t="s">
        <v>172</v>
      </c>
    </row>
    <row r="10" spans="1:9" customHeight="1" ht="70">
      <c r="A10" s="169" t="s">
        <v>173</v>
      </c>
      <c r="B10" s="169"/>
      <c r="C10" s="169"/>
      <c r="D10" s="170">
        <v>804746097</v>
      </c>
      <c r="E10" s="170" t="s">
        <v>174</v>
      </c>
      <c r="F10" s="170"/>
      <c r="G10" s="171" t="s">
        <v>175</v>
      </c>
      <c r="H10" s="170" t="s">
        <v>176</v>
      </c>
    </row>
    <row r="11" spans="1:9">
      <c r="A11" s="137"/>
      <c r="B11" s="137"/>
      <c r="C11" s="137"/>
    </row>
    <row r="12" spans="1:9" s="134" customFormat="1">
      <c r="A12" s="151" t="s">
        <v>177</v>
      </c>
      <c r="B12" s="151"/>
      <c r="E12" s="151" t="s">
        <v>178</v>
      </c>
      <c r="F12" s="151"/>
    </row>
    <row r="13" spans="1:9">
      <c r="A13" s="172" t="s">
        <v>179</v>
      </c>
      <c r="B13" s="172" t="s">
        <v>180</v>
      </c>
      <c r="E13" s="172" t="s">
        <v>179</v>
      </c>
      <c r="F13" s="172" t="s">
        <v>180</v>
      </c>
    </row>
    <row r="14" spans="1:9">
      <c r="A14" s="173" t="s">
        <v>181</v>
      </c>
      <c r="B14" s="173" t="s">
        <v>182</v>
      </c>
      <c r="C14" s="135"/>
      <c r="D14" s="135"/>
      <c r="E14" s="173" t="s">
        <v>181</v>
      </c>
      <c r="F14" s="173" t="s">
        <v>183</v>
      </c>
    </row>
    <row r="16" spans="1:9" customHeight="1" ht="29">
      <c r="A16" s="146" t="s">
        <v>184</v>
      </c>
      <c r="B16" s="147"/>
      <c r="C16" s="138" t="s">
        <v>185</v>
      </c>
      <c r="D16" s="138" t="s">
        <v>186</v>
      </c>
      <c r="E16" s="138" t="s">
        <v>187</v>
      </c>
      <c r="F16" s="138" t="s">
        <v>188</v>
      </c>
      <c r="G16" s="138" t="s">
        <v>189</v>
      </c>
      <c r="H16" s="138" t="s">
        <v>190</v>
      </c>
    </row>
    <row r="17" spans="1:9" customHeight="1" ht="16">
      <c r="A17" s="150" t="s">
        <v>191</v>
      </c>
      <c r="B17" s="150"/>
      <c r="C17" s="174"/>
      <c r="D17" s="174"/>
      <c r="E17" s="174"/>
      <c r="F17" s="174"/>
      <c r="G17" s="174"/>
      <c r="H17" s="174"/>
    </row>
    <row r="18" spans="1:9" customHeight="1" ht="16">
      <c r="A18" s="148" t="s">
        <v>192</v>
      </c>
      <c r="B18" s="149"/>
      <c r="C18" s="175">
        <v>585000</v>
      </c>
      <c r="D18" s="175">
        <v>1300000</v>
      </c>
      <c r="E18" s="175">
        <v>9344581.07</v>
      </c>
      <c r="F18" s="175">
        <v>623392.93</v>
      </c>
      <c r="G18" s="175">
        <v>0</v>
      </c>
      <c r="H18" s="175">
        <v>11852974</v>
      </c>
    </row>
    <row r="19" spans="1:9" customHeight="1" ht="16">
      <c r="A19" s="148" t="s">
        <v>193</v>
      </c>
      <c r="B19" s="149"/>
      <c r="C19" s="175">
        <v>585000</v>
      </c>
      <c r="D19" s="175">
        <v>1300000</v>
      </c>
      <c r="E19" s="175">
        <v>9344581.07</v>
      </c>
      <c r="F19" s="175">
        <v>623392.93</v>
      </c>
      <c r="G19" s="175">
        <v>0</v>
      </c>
      <c r="H19" s="175">
        <v>11852974</v>
      </c>
    </row>
    <row r="20" spans="1:9" customHeight="1" ht="16">
      <c r="A20" s="148" t="s">
        <v>194</v>
      </c>
      <c r="B20" s="149"/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</row>
    <row r="21" spans="1:9" customHeight="1" ht="16">
      <c r="A21" s="150" t="s">
        <v>195</v>
      </c>
      <c r="B21" s="150"/>
      <c r="C21" s="176"/>
      <c r="D21" s="176"/>
      <c r="E21" s="176"/>
      <c r="F21" s="176"/>
      <c r="G21" s="176"/>
      <c r="H21" s="176"/>
    </row>
    <row r="22" spans="1:9" customHeight="1" ht="16">
      <c r="A22" s="148" t="s">
        <v>196</v>
      </c>
      <c r="B22" s="149"/>
      <c r="C22" s="175">
        <v>585000</v>
      </c>
      <c r="D22" s="175">
        <v>1300000</v>
      </c>
      <c r="E22" s="175">
        <v>9344581.07</v>
      </c>
      <c r="F22" s="175">
        <v>623392.93</v>
      </c>
      <c r="G22" s="175">
        <v>0</v>
      </c>
      <c r="H22" s="175">
        <v>11852974</v>
      </c>
    </row>
    <row r="23" spans="1:9" customHeight="1" ht="16">
      <c r="A23" s="148" t="s">
        <v>197</v>
      </c>
      <c r="B23" s="149"/>
      <c r="C23" s="175">
        <v>585000</v>
      </c>
      <c r="D23" s="175">
        <v>1300000</v>
      </c>
      <c r="E23" s="175">
        <v>9344581.07</v>
      </c>
      <c r="F23" s="175">
        <v>623392.93</v>
      </c>
      <c r="G23" s="175">
        <v>0</v>
      </c>
      <c r="H23" s="175">
        <v>11852974</v>
      </c>
    </row>
    <row r="24" spans="1:9" customHeight="1" ht="30.5">
      <c r="A24" s="155" t="s">
        <v>198</v>
      </c>
      <c r="B24" s="156"/>
      <c r="C24" s="178">
        <v>60000</v>
      </c>
      <c r="D24" s="181"/>
      <c r="E24" s="179">
        <v>1216502</v>
      </c>
      <c r="F24" s="177"/>
      <c r="G24" s="175">
        <v>0</v>
      </c>
      <c r="H24" s="175">
        <v>1276502</v>
      </c>
    </row>
    <row r="25" spans="1:9" customHeight="1" ht="16">
      <c r="A25" s="155" t="s">
        <v>199</v>
      </c>
      <c r="B25" s="156"/>
      <c r="C25" s="185"/>
      <c r="D25" s="183"/>
      <c r="E25" s="179">
        <v>161120.98</v>
      </c>
      <c r="F25" s="175">
        <v>10748.65</v>
      </c>
      <c r="G25" s="175">
        <v>0</v>
      </c>
      <c r="H25" s="175">
        <v>171869.63</v>
      </c>
    </row>
    <row r="26" spans="1:9" customHeight="1" ht="16">
      <c r="A26" s="155" t="s">
        <v>200</v>
      </c>
      <c r="B26" s="156"/>
      <c r="C26" s="184"/>
      <c r="D26" s="182"/>
      <c r="E26" s="186">
        <v>0</v>
      </c>
      <c r="F26" s="186"/>
      <c r="G26" s="181"/>
      <c r="H26" s="175">
        <v>0</v>
      </c>
    </row>
    <row r="27" spans="1:9" customHeight="1" ht="16">
      <c r="A27" s="155" t="s">
        <v>201</v>
      </c>
      <c r="B27" s="156"/>
      <c r="C27" s="187">
        <v>0</v>
      </c>
      <c r="D27" s="184"/>
      <c r="E27" s="186">
        <v>0</v>
      </c>
      <c r="F27" s="186"/>
      <c r="G27" s="180"/>
      <c r="H27" s="175">
        <v>0</v>
      </c>
    </row>
    <row r="28" spans="1:9" customHeight="1" ht="16">
      <c r="A28" s="148" t="s">
        <v>202</v>
      </c>
      <c r="B28" s="149"/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</row>
    <row r="29" spans="1:9" customHeight="1" ht="16">
      <c r="A29" s="148" t="s">
        <v>203</v>
      </c>
      <c r="B29" s="149"/>
      <c r="C29" s="175">
        <v>585000</v>
      </c>
      <c r="D29" s="175">
        <v>1300000</v>
      </c>
      <c r="E29" s="175">
        <v>9344581.07</v>
      </c>
      <c r="F29" s="175">
        <v>623392.93</v>
      </c>
      <c r="G29" s="175">
        <v>0</v>
      </c>
      <c r="H29" s="175">
        <v>11852974</v>
      </c>
    </row>
    <row r="30" spans="1:9" customHeight="1" ht="28.5">
      <c r="A30" s="152" t="s">
        <v>204</v>
      </c>
      <c r="B30" s="153"/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</row>
    <row r="31" spans="1:9" customHeight="1" ht="16">
      <c r="A31" s="150" t="s">
        <v>205</v>
      </c>
      <c r="B31" s="150"/>
      <c r="C31" s="176"/>
      <c r="D31" s="176"/>
      <c r="E31" s="176"/>
      <c r="F31" s="176"/>
      <c r="G31" s="176"/>
      <c r="H31" s="176"/>
    </row>
    <row r="32" spans="1:9" customHeight="1" ht="30.5">
      <c r="A32" s="148" t="s">
        <v>206</v>
      </c>
      <c r="B32" s="149"/>
      <c r="C32" s="175">
        <v>0</v>
      </c>
      <c r="D32" s="175">
        <v>0</v>
      </c>
      <c r="E32" s="175">
        <v>3871524.03</v>
      </c>
      <c r="F32" s="175">
        <v>258275.97</v>
      </c>
      <c r="G32" s="175">
        <v>0</v>
      </c>
      <c r="H32" s="175">
        <v>4129800</v>
      </c>
    </row>
    <row r="33" spans="1:9" customHeight="1" ht="16">
      <c r="A33" s="148" t="s">
        <v>207</v>
      </c>
      <c r="B33" s="149"/>
      <c r="C33" s="175">
        <v>0</v>
      </c>
      <c r="D33" s="175">
        <v>0</v>
      </c>
      <c r="E33" s="175">
        <v>3871524.03</v>
      </c>
      <c r="F33" s="175">
        <v>258275.97</v>
      </c>
      <c r="G33" s="175">
        <v>0</v>
      </c>
      <c r="H33" s="175">
        <v>4129800</v>
      </c>
    </row>
    <row r="34" spans="1:9" customHeight="1" ht="16">
      <c r="A34" s="155" t="s">
        <v>208</v>
      </c>
      <c r="B34" s="156"/>
      <c r="C34" s="175">
        <v>0</v>
      </c>
      <c r="D34" s="177"/>
      <c r="E34" s="186">
        <v>0</v>
      </c>
      <c r="F34" s="186"/>
      <c r="G34" s="175">
        <v>0</v>
      </c>
      <c r="H34" s="175">
        <v>0</v>
      </c>
    </row>
    <row r="35" spans="1:9" customHeight="1" ht="31">
      <c r="A35" s="148" t="s">
        <v>209</v>
      </c>
      <c r="B35" s="149"/>
      <c r="C35" s="175">
        <v>0</v>
      </c>
      <c r="D35" s="175">
        <v>0</v>
      </c>
      <c r="E35" s="175">
        <v>0</v>
      </c>
      <c r="F35" s="175">
        <v>0</v>
      </c>
      <c r="G35" s="175">
        <v>0</v>
      </c>
      <c r="H35" s="175">
        <v>0</v>
      </c>
    </row>
    <row r="36" spans="1:9" customHeight="1" ht="16">
      <c r="A36" s="150" t="s">
        <v>210</v>
      </c>
      <c r="B36" s="150"/>
      <c r="C36" s="176"/>
      <c r="D36" s="176"/>
      <c r="E36" s="176"/>
      <c r="F36" s="176"/>
      <c r="G36" s="176"/>
      <c r="H36" s="176"/>
    </row>
    <row r="37" spans="1:9" customHeight="1" ht="16">
      <c r="A37" s="148" t="s">
        <v>211</v>
      </c>
      <c r="B37" s="149"/>
      <c r="C37" s="187">
        <v>0</v>
      </c>
      <c r="D37" s="187">
        <v>0</v>
      </c>
      <c r="E37" s="175">
        <v>315504</v>
      </c>
      <c r="F37" s="175">
        <v>21048</v>
      </c>
      <c r="G37" s="175">
        <v>0</v>
      </c>
      <c r="H37" s="175">
        <v>336552</v>
      </c>
    </row>
    <row r="38" spans="1:9" customHeight="1" ht="16">
      <c r="A38" s="148" t="s">
        <v>212</v>
      </c>
      <c r="B38" s="149"/>
      <c r="C38" s="187">
        <v>0</v>
      </c>
      <c r="D38" s="187">
        <v>0</v>
      </c>
      <c r="E38" s="175">
        <v>315504</v>
      </c>
      <c r="F38" s="175">
        <v>21048</v>
      </c>
      <c r="G38" s="175">
        <v>0</v>
      </c>
      <c r="H38" s="175">
        <v>336552</v>
      </c>
    </row>
    <row r="39" spans="1:9" customHeight="1" ht="16">
      <c r="A39" s="148" t="s">
        <v>213</v>
      </c>
      <c r="B39" s="149"/>
      <c r="C39" s="175">
        <v>0</v>
      </c>
      <c r="D39" s="175">
        <v>0</v>
      </c>
      <c r="E39" s="175">
        <v>0</v>
      </c>
      <c r="F39" s="175">
        <v>0</v>
      </c>
      <c r="G39" s="175">
        <v>0</v>
      </c>
      <c r="H39" s="175">
        <v>0</v>
      </c>
    </row>
    <row r="41" spans="1:9" customHeight="1" ht="29">
      <c r="A41" s="139" t="s">
        <v>214</v>
      </c>
      <c r="B41" s="139" t="s">
        <v>215</v>
      </c>
      <c r="C41" s="139" t="s">
        <v>216</v>
      </c>
      <c r="D41" s="139" t="s">
        <v>217</v>
      </c>
      <c r="E41" s="139" t="s">
        <v>218</v>
      </c>
      <c r="F41" s="139" t="s">
        <v>219</v>
      </c>
      <c r="G41" s="139" t="s">
        <v>220</v>
      </c>
      <c r="H41" s="139" t="s">
        <v>221</v>
      </c>
    </row>
    <row r="42" spans="1:9">
      <c r="A42" s="191"/>
      <c r="B42" s="188"/>
      <c r="C42" s="189">
        <v>0</v>
      </c>
      <c r="D42" s="188"/>
      <c r="E42" s="188"/>
      <c r="F42" s="190">
        <v>0</v>
      </c>
      <c r="G42" s="190">
        <v>0</v>
      </c>
      <c r="H42" s="190">
        <v>0</v>
      </c>
    </row>
    <row r="43" spans="1:9">
      <c r="A43" s="192"/>
      <c r="B43" s="188"/>
      <c r="C43" s="189">
        <v>0</v>
      </c>
      <c r="D43" s="188"/>
      <c r="E43" s="188"/>
      <c r="F43" s="190">
        <v>0</v>
      </c>
      <c r="G43" s="190">
        <v>0</v>
      </c>
      <c r="H43" s="190">
        <v>0</v>
      </c>
    </row>
    <row r="44" spans="1:9">
      <c r="A44" s="140"/>
      <c r="B44" s="140"/>
      <c r="C44" s="141"/>
      <c r="D44" s="140"/>
      <c r="E44" s="142" t="s">
        <v>222</v>
      </c>
      <c r="F44" s="190">
        <v>0</v>
      </c>
      <c r="G44" s="190">
        <v>0</v>
      </c>
      <c r="H44" s="190">
        <v>0</v>
      </c>
    </row>
  </sheetData>
  <mergeCells>
    <mergeCell ref="E27:F27"/>
    <mergeCell ref="E34:F34"/>
    <mergeCell ref="A39:B39"/>
    <mergeCell ref="A36:H36"/>
    <mergeCell ref="A4:B4"/>
    <mergeCell ref="A6:C7"/>
    <mergeCell ref="D6:E6"/>
    <mergeCell ref="D7:E7"/>
    <mergeCell ref="F6:G6"/>
    <mergeCell ref="F7:G7"/>
    <mergeCell ref="A19:B19"/>
    <mergeCell ref="A21:H21"/>
    <mergeCell ref="A35:B35"/>
    <mergeCell ref="A37:B37"/>
    <mergeCell ref="A38:B38"/>
    <mergeCell ref="A20:B20"/>
    <mergeCell ref="A22:B22"/>
    <mergeCell ref="A23:B23"/>
    <mergeCell ref="A24:B24"/>
    <mergeCell ref="A34:B34"/>
    <mergeCell ref="A25:B25"/>
    <mergeCell ref="A26:B26"/>
    <mergeCell ref="A27:B27"/>
    <mergeCell ref="A28:B28"/>
    <mergeCell ref="A29:B29"/>
    <mergeCell ref="A30:B30"/>
    <mergeCell ref="A31:H31"/>
    <mergeCell ref="A32:B32"/>
    <mergeCell ref="A33:B33"/>
    <mergeCell ref="E26:F26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 t="s">
        <v>15</v>
      </c>
      <c r="C7" s="9">
        <v>23</v>
      </c>
      <c r="D7" s="9">
        <v>5</v>
      </c>
      <c r="E7" s="9">
        <v>4</v>
      </c>
      <c r="F7" s="9">
        <v>37</v>
      </c>
      <c r="G7" s="9">
        <v>26</v>
      </c>
      <c r="H7" s="9">
        <v>223</v>
      </c>
      <c r="I7" s="9">
        <v>234</v>
      </c>
      <c r="J7" s="9" t="s">
        <v>15</v>
      </c>
      <c r="K7" s="9" t="s">
        <v>15</v>
      </c>
      <c r="L7" s="9">
        <v>227</v>
      </c>
      <c r="M7" s="9">
        <v>222</v>
      </c>
      <c r="N7" s="9" t="s">
        <v>15</v>
      </c>
      <c r="O7" s="9" t="s">
        <v>15</v>
      </c>
      <c r="P7" s="12">
        <v>1055</v>
      </c>
    </row>
    <row r="8" spans="1:16">
      <c r="A8" s="8" t="s">
        <v>30</v>
      </c>
      <c r="B8" s="9">
        <v>82</v>
      </c>
      <c r="C8" s="9">
        <v>82</v>
      </c>
      <c r="D8" s="9">
        <v>35</v>
      </c>
      <c r="E8" s="9">
        <v>51</v>
      </c>
      <c r="F8" s="9">
        <v>104</v>
      </c>
      <c r="G8" s="9">
        <v>97</v>
      </c>
      <c r="H8" s="9">
        <v>680</v>
      </c>
      <c r="I8" s="9">
        <v>840</v>
      </c>
      <c r="J8" s="9">
        <v>7</v>
      </c>
      <c r="K8" s="9">
        <v>12</v>
      </c>
      <c r="L8" s="9">
        <v>364</v>
      </c>
      <c r="M8" s="9">
        <v>383</v>
      </c>
      <c r="N8" s="9">
        <v>17</v>
      </c>
      <c r="O8" s="9">
        <v>21</v>
      </c>
      <c r="P8" s="12">
        <v>2775</v>
      </c>
    </row>
    <row r="9" spans="1:16">
      <c r="A9" s="8" t="s">
        <v>31</v>
      </c>
      <c r="B9" s="9">
        <v>97</v>
      </c>
      <c r="C9" s="9">
        <v>170</v>
      </c>
      <c r="D9" s="9">
        <v>124</v>
      </c>
      <c r="E9" s="9">
        <v>261</v>
      </c>
      <c r="F9" s="9">
        <v>203</v>
      </c>
      <c r="G9" s="9">
        <v>288</v>
      </c>
      <c r="H9" s="9">
        <v>1100</v>
      </c>
      <c r="I9" s="9">
        <v>2404</v>
      </c>
      <c r="J9" s="9">
        <v>13</v>
      </c>
      <c r="K9" s="9">
        <v>6</v>
      </c>
      <c r="L9" s="9">
        <v>389</v>
      </c>
      <c r="M9" s="9">
        <v>726</v>
      </c>
      <c r="N9" s="9">
        <v>4</v>
      </c>
      <c r="O9" s="9">
        <v>25</v>
      </c>
      <c r="P9" s="12">
        <v>5810</v>
      </c>
    </row>
    <row r="10" spans="1:16">
      <c r="A10" s="8" t="s">
        <v>32</v>
      </c>
      <c r="B10" s="9">
        <v>29</v>
      </c>
      <c r="C10" s="9">
        <v>50</v>
      </c>
      <c r="D10" s="9">
        <v>64</v>
      </c>
      <c r="E10" s="9">
        <v>159</v>
      </c>
      <c r="F10" s="9">
        <v>61</v>
      </c>
      <c r="G10" s="9">
        <v>125</v>
      </c>
      <c r="H10" s="9">
        <v>313</v>
      </c>
      <c r="I10" s="9">
        <v>1082</v>
      </c>
      <c r="J10" s="9">
        <v>0</v>
      </c>
      <c r="K10" s="9" t="s">
        <v>15</v>
      </c>
      <c r="L10" s="9">
        <v>153</v>
      </c>
      <c r="M10" s="9">
        <v>352</v>
      </c>
      <c r="N10" s="9" t="s">
        <v>15</v>
      </c>
      <c r="O10" s="9">
        <v>4</v>
      </c>
      <c r="P10" s="12">
        <v>2396</v>
      </c>
    </row>
    <row r="11" spans="1:16">
      <c r="A11" s="8" t="s">
        <v>33</v>
      </c>
      <c r="B11" s="9" t="s">
        <v>15</v>
      </c>
      <c r="C11" s="9">
        <v>6</v>
      </c>
      <c r="D11" s="9">
        <v>38</v>
      </c>
      <c r="E11" s="9">
        <v>63</v>
      </c>
      <c r="F11" s="9">
        <v>18</v>
      </c>
      <c r="G11" s="9">
        <v>24</v>
      </c>
      <c r="H11" s="9">
        <v>92</v>
      </c>
      <c r="I11" s="9">
        <v>197</v>
      </c>
      <c r="J11" s="9" t="s">
        <v>15</v>
      </c>
      <c r="K11" s="9">
        <v>0</v>
      </c>
      <c r="L11" s="9">
        <v>60</v>
      </c>
      <c r="M11" s="9">
        <v>83</v>
      </c>
      <c r="N11" s="9">
        <v>0</v>
      </c>
      <c r="O11" s="9" t="s">
        <v>15</v>
      </c>
      <c r="P11" s="12">
        <v>584</v>
      </c>
    </row>
    <row r="12" spans="1:16" s="10" customFormat="1">
      <c r="A12" s="10" t="s">
        <v>11</v>
      </c>
      <c r="B12" s="12">
        <v>236</v>
      </c>
      <c r="C12" s="12">
        <v>331</v>
      </c>
      <c r="D12" s="12">
        <v>266</v>
      </c>
      <c r="E12" s="12">
        <v>538</v>
      </c>
      <c r="F12" s="12">
        <v>423</v>
      </c>
      <c r="G12" s="12">
        <v>560</v>
      </c>
      <c r="H12" s="12">
        <v>2408</v>
      </c>
      <c r="I12" s="12">
        <v>4757</v>
      </c>
      <c r="J12" s="12">
        <v>22</v>
      </c>
      <c r="K12" s="12">
        <v>22</v>
      </c>
      <c r="L12" s="12">
        <v>1193</v>
      </c>
      <c r="M12" s="12">
        <v>1766</v>
      </c>
      <c r="N12" s="12">
        <v>33</v>
      </c>
      <c r="O12" s="12">
        <v>65</v>
      </c>
      <c r="P12" s="12">
        <v>12620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>
        <v>830</v>
      </c>
      <c r="C6" s="16">
        <v>2029</v>
      </c>
      <c r="D6" s="16">
        <v>3083</v>
      </c>
      <c r="E6" s="16">
        <v>792</v>
      </c>
      <c r="F6" s="16">
        <v>106</v>
      </c>
      <c r="G6" s="18">
        <v>6840</v>
      </c>
    </row>
    <row r="7" spans="1:7">
      <c r="A7" s="15" t="s">
        <v>38</v>
      </c>
      <c r="B7" s="16">
        <v>170</v>
      </c>
      <c r="C7" s="16">
        <v>311</v>
      </c>
      <c r="D7" s="16">
        <v>240</v>
      </c>
      <c r="E7" s="16">
        <v>45</v>
      </c>
      <c r="F7" s="16">
        <v>14</v>
      </c>
      <c r="G7" s="18">
        <v>780</v>
      </c>
    </row>
    <row r="8" spans="1:7">
      <c r="A8" s="15" t="s">
        <v>39</v>
      </c>
      <c r="B8" s="16">
        <v>55</v>
      </c>
      <c r="C8" s="16">
        <v>435</v>
      </c>
      <c r="D8" s="16">
        <v>2487</v>
      </c>
      <c r="E8" s="16">
        <v>1559</v>
      </c>
      <c r="F8" s="16">
        <v>464</v>
      </c>
      <c r="G8" s="18">
        <v>5000</v>
      </c>
    </row>
    <row r="9" spans="1:7" s="17" customFormat="1">
      <c r="A9" s="17" t="s">
        <v>11</v>
      </c>
      <c r="B9" s="18">
        <v>1055</v>
      </c>
      <c r="C9" s="18">
        <v>2775</v>
      </c>
      <c r="D9" s="18">
        <v>5810</v>
      </c>
      <c r="E9" s="18">
        <v>2396</v>
      </c>
      <c r="F9" s="18">
        <v>584</v>
      </c>
      <c r="G9" s="18">
        <v>12620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211</v>
      </c>
      <c r="C7" s="22">
        <v>19382</v>
      </c>
      <c r="D7" s="22">
        <v>120</v>
      </c>
      <c r="E7" s="22">
        <v>113</v>
      </c>
      <c r="F7" s="22">
        <v>75</v>
      </c>
      <c r="G7" s="22">
        <v>16</v>
      </c>
      <c r="H7" s="26">
        <v>0.5687</v>
      </c>
    </row>
    <row r="8" spans="1:11">
      <c r="A8" s="21" t="s">
        <v>16</v>
      </c>
      <c r="B8" s="22">
        <v>1690</v>
      </c>
      <c r="C8" s="22">
        <v>144781</v>
      </c>
      <c r="D8" s="22">
        <v>805</v>
      </c>
      <c r="E8" s="22">
        <v>766</v>
      </c>
      <c r="F8" s="22">
        <v>744</v>
      </c>
      <c r="G8" s="22">
        <v>141</v>
      </c>
      <c r="H8" s="26">
        <v>0.4763</v>
      </c>
    </row>
    <row r="9" spans="1:11">
      <c r="A9" s="21" t="s">
        <v>17</v>
      </c>
      <c r="B9" s="22">
        <v>2838</v>
      </c>
      <c r="C9" s="22">
        <v>236054</v>
      </c>
      <c r="D9" s="22">
        <v>1341</v>
      </c>
      <c r="E9" s="22">
        <v>1259</v>
      </c>
      <c r="F9" s="22">
        <v>1283</v>
      </c>
      <c r="G9" s="22">
        <v>214</v>
      </c>
      <c r="H9" s="26">
        <v>0.4725</v>
      </c>
    </row>
    <row r="10" spans="1:11">
      <c r="A10" s="21" t="s">
        <v>18</v>
      </c>
      <c r="B10" s="22">
        <v>2101</v>
      </c>
      <c r="C10" s="22">
        <v>150017</v>
      </c>
      <c r="D10" s="22">
        <v>869</v>
      </c>
      <c r="E10" s="22">
        <v>803</v>
      </c>
      <c r="F10" s="22">
        <v>1084</v>
      </c>
      <c r="G10" s="22">
        <v>148</v>
      </c>
      <c r="H10" s="26">
        <v>0.4136</v>
      </c>
    </row>
    <row r="11" spans="1:11">
      <c r="A11" s="21" t="s">
        <v>19</v>
      </c>
      <c r="B11" s="22">
        <v>496</v>
      </c>
      <c r="C11" s="22">
        <v>29768</v>
      </c>
      <c r="D11" s="22">
        <v>179</v>
      </c>
      <c r="E11" s="22">
        <v>167</v>
      </c>
      <c r="F11" s="22">
        <v>284</v>
      </c>
      <c r="G11" s="22">
        <v>33</v>
      </c>
      <c r="H11" s="26">
        <v>0.3609</v>
      </c>
    </row>
    <row r="12" spans="1:11">
      <c r="A12" s="21" t="s">
        <v>20</v>
      </c>
      <c r="B12" s="22">
        <v>284</v>
      </c>
      <c r="C12" s="22">
        <v>17275</v>
      </c>
      <c r="D12" s="22">
        <v>104</v>
      </c>
      <c r="E12" s="22">
        <v>0</v>
      </c>
      <c r="F12" s="22">
        <v>153</v>
      </c>
      <c r="G12" s="22">
        <v>27</v>
      </c>
      <c r="H12" s="26">
        <v>0.3662</v>
      </c>
    </row>
    <row r="13" spans="1:11">
      <c r="A13" s="21" t="s">
        <v>21</v>
      </c>
      <c r="B13" s="22">
        <v>1504</v>
      </c>
      <c r="C13" s="22">
        <v>145932</v>
      </c>
      <c r="D13" s="22">
        <v>887</v>
      </c>
      <c r="E13" s="22">
        <v>843</v>
      </c>
      <c r="F13" s="22">
        <v>527</v>
      </c>
      <c r="G13" s="22">
        <v>90</v>
      </c>
      <c r="H13" s="26">
        <v>0.5898</v>
      </c>
    </row>
    <row r="14" spans="1:11">
      <c r="A14" s="21" t="s">
        <v>22</v>
      </c>
      <c r="B14" s="22">
        <v>1034</v>
      </c>
      <c r="C14" s="22">
        <v>106542</v>
      </c>
      <c r="D14" s="22">
        <v>689</v>
      </c>
      <c r="E14" s="22">
        <v>652</v>
      </c>
      <c r="F14" s="22">
        <v>278</v>
      </c>
      <c r="G14" s="22">
        <v>67</v>
      </c>
      <c r="H14" s="26">
        <v>0.6663</v>
      </c>
    </row>
    <row r="15" spans="1:11">
      <c r="A15" s="21" t="s">
        <v>23</v>
      </c>
      <c r="B15" s="22">
        <v>1107</v>
      </c>
      <c r="C15" s="22">
        <v>111077</v>
      </c>
      <c r="D15" s="22">
        <v>675</v>
      </c>
      <c r="E15" s="22">
        <v>636</v>
      </c>
      <c r="F15" s="22">
        <v>361</v>
      </c>
      <c r="G15" s="22">
        <v>71</v>
      </c>
      <c r="H15" s="26">
        <v>0.6098</v>
      </c>
    </row>
    <row r="16" spans="1:11">
      <c r="A16" s="21" t="s">
        <v>24</v>
      </c>
      <c r="B16" s="22">
        <v>816</v>
      </c>
      <c r="C16" s="22">
        <v>83856</v>
      </c>
      <c r="D16" s="22">
        <v>504</v>
      </c>
      <c r="E16" s="22">
        <v>473</v>
      </c>
      <c r="F16" s="22">
        <v>265</v>
      </c>
      <c r="G16" s="22">
        <v>47</v>
      </c>
      <c r="H16" s="26">
        <v>0.6176</v>
      </c>
    </row>
    <row r="17" spans="1:11">
      <c r="A17" s="21" t="s">
        <v>25</v>
      </c>
      <c r="B17" s="22">
        <v>428</v>
      </c>
      <c r="C17" s="22">
        <v>45513</v>
      </c>
      <c r="D17" s="22">
        <v>220</v>
      </c>
      <c r="E17" s="22">
        <v>203</v>
      </c>
      <c r="F17" s="22">
        <v>169</v>
      </c>
      <c r="G17" s="22">
        <v>39</v>
      </c>
      <c r="H17" s="26">
        <v>0.514</v>
      </c>
    </row>
    <row r="18" spans="1:11">
      <c r="A18" s="21" t="s">
        <v>26</v>
      </c>
      <c r="B18" s="22">
        <v>111</v>
      </c>
      <c r="C18" s="22">
        <v>9600</v>
      </c>
      <c r="D18" s="22">
        <v>31</v>
      </c>
      <c r="E18" s="22">
        <v>0</v>
      </c>
      <c r="F18" s="22">
        <v>70</v>
      </c>
      <c r="G18" s="22">
        <v>10</v>
      </c>
      <c r="H18" s="26">
        <v>0.2793</v>
      </c>
    </row>
    <row r="19" spans="1:11" s="23" customFormat="1">
      <c r="A19" s="23" t="s">
        <v>11</v>
      </c>
      <c r="B19" s="24">
        <v>12620</v>
      </c>
      <c r="C19" s="24">
        <v>1099797</v>
      </c>
      <c r="D19" s="24">
        <v>6424</v>
      </c>
      <c r="E19" s="24">
        <v>5915</v>
      </c>
      <c r="F19" s="24">
        <v>5293</v>
      </c>
      <c r="G19" s="24">
        <v>903</v>
      </c>
      <c r="H19" s="25">
        <v>0.509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147</v>
      </c>
      <c r="C7" s="29">
        <v>17212</v>
      </c>
      <c r="D7" s="29">
        <v>120</v>
      </c>
      <c r="E7" s="29">
        <v>113</v>
      </c>
      <c r="F7" s="29">
        <v>19</v>
      </c>
      <c r="G7" s="29">
        <v>8</v>
      </c>
      <c r="H7" s="34">
        <v>0.8163</v>
      </c>
    </row>
    <row r="8" spans="1:11">
      <c r="A8" s="28" t="s">
        <v>16</v>
      </c>
      <c r="B8" s="29">
        <v>1128</v>
      </c>
      <c r="C8" s="29">
        <v>124646</v>
      </c>
      <c r="D8" s="29">
        <v>805</v>
      </c>
      <c r="E8" s="29">
        <v>766</v>
      </c>
      <c r="F8" s="29">
        <v>233</v>
      </c>
      <c r="G8" s="29">
        <v>90</v>
      </c>
      <c r="H8" s="34">
        <v>0.7137</v>
      </c>
    </row>
    <row r="9" spans="1:11">
      <c r="A9" s="28" t="s">
        <v>17</v>
      </c>
      <c r="B9" s="29">
        <v>1899</v>
      </c>
      <c r="C9" s="29">
        <v>201395</v>
      </c>
      <c r="D9" s="29">
        <v>1341</v>
      </c>
      <c r="E9" s="29">
        <v>1259</v>
      </c>
      <c r="F9" s="29">
        <v>429</v>
      </c>
      <c r="G9" s="29">
        <v>129</v>
      </c>
      <c r="H9" s="34">
        <v>0.7062</v>
      </c>
    </row>
    <row r="10" spans="1:11">
      <c r="A10" s="28" t="s">
        <v>18</v>
      </c>
      <c r="B10" s="29">
        <v>1312</v>
      </c>
      <c r="C10" s="29">
        <v>122287</v>
      </c>
      <c r="D10" s="29">
        <v>869</v>
      </c>
      <c r="E10" s="29">
        <v>803</v>
      </c>
      <c r="F10" s="29">
        <v>370</v>
      </c>
      <c r="G10" s="29">
        <v>73</v>
      </c>
      <c r="H10" s="34">
        <v>0.6623</v>
      </c>
    </row>
    <row r="11" spans="1:11">
      <c r="A11" s="28" t="s">
        <v>19</v>
      </c>
      <c r="B11" s="29">
        <v>289</v>
      </c>
      <c r="C11" s="29">
        <v>22491</v>
      </c>
      <c r="D11" s="29">
        <v>179</v>
      </c>
      <c r="E11" s="29">
        <v>167</v>
      </c>
      <c r="F11" s="29">
        <v>96</v>
      </c>
      <c r="G11" s="29">
        <v>14</v>
      </c>
      <c r="H11" s="34">
        <v>0.6194</v>
      </c>
    </row>
    <row r="12" spans="1:11" s="36" customFormat="1">
      <c r="A12" s="36" t="s">
        <v>20</v>
      </c>
      <c r="B12" s="37">
        <v>153</v>
      </c>
      <c r="C12" s="37">
        <v>12272</v>
      </c>
      <c r="D12" s="37">
        <v>104</v>
      </c>
      <c r="E12" s="37">
        <v>0</v>
      </c>
      <c r="F12" s="37">
        <v>32</v>
      </c>
      <c r="G12" s="37">
        <v>17</v>
      </c>
      <c r="H12" s="38">
        <v>0.6797</v>
      </c>
    </row>
    <row r="13" spans="1:11">
      <c r="A13" s="28" t="s">
        <v>21</v>
      </c>
      <c r="B13" s="29">
        <v>1125</v>
      </c>
      <c r="C13" s="29">
        <v>133440</v>
      </c>
      <c r="D13" s="29">
        <v>887</v>
      </c>
      <c r="E13" s="29">
        <v>843</v>
      </c>
      <c r="F13" s="29">
        <v>176</v>
      </c>
      <c r="G13" s="29">
        <v>62</v>
      </c>
      <c r="H13" s="34">
        <v>0.7884</v>
      </c>
    </row>
    <row r="14" spans="1:11">
      <c r="A14" s="28" t="s">
        <v>22</v>
      </c>
      <c r="B14" s="29">
        <v>782</v>
      </c>
      <c r="C14" s="29">
        <v>94520</v>
      </c>
      <c r="D14" s="29">
        <v>689</v>
      </c>
      <c r="E14" s="29">
        <v>652</v>
      </c>
      <c r="F14" s="29">
        <v>57</v>
      </c>
      <c r="G14" s="29">
        <v>36</v>
      </c>
      <c r="H14" s="34">
        <v>0.8811</v>
      </c>
    </row>
    <row r="15" spans="1:11">
      <c r="A15" s="28" t="s">
        <v>23</v>
      </c>
      <c r="B15" s="29">
        <v>805</v>
      </c>
      <c r="C15" s="29">
        <v>97136</v>
      </c>
      <c r="D15" s="29">
        <v>675</v>
      </c>
      <c r="E15" s="29">
        <v>636</v>
      </c>
      <c r="F15" s="29">
        <v>91</v>
      </c>
      <c r="G15" s="29">
        <v>39</v>
      </c>
      <c r="H15" s="34">
        <v>0.8385</v>
      </c>
    </row>
    <row r="16" spans="1:11">
      <c r="A16" s="28" t="s">
        <v>24</v>
      </c>
      <c r="B16" s="29">
        <v>608</v>
      </c>
      <c r="C16" s="29">
        <v>72845</v>
      </c>
      <c r="D16" s="29">
        <v>504</v>
      </c>
      <c r="E16" s="29">
        <v>473</v>
      </c>
      <c r="F16" s="29">
        <v>74</v>
      </c>
      <c r="G16" s="29">
        <v>30</v>
      </c>
      <c r="H16" s="34">
        <v>0.8289</v>
      </c>
    </row>
    <row r="17" spans="1:11">
      <c r="A17" s="28" t="s">
        <v>25</v>
      </c>
      <c r="B17" s="29">
        <v>308</v>
      </c>
      <c r="C17" s="29">
        <v>38115</v>
      </c>
      <c r="D17" s="29">
        <v>220</v>
      </c>
      <c r="E17" s="29">
        <v>203</v>
      </c>
      <c r="F17" s="29">
        <v>63</v>
      </c>
      <c r="G17" s="29">
        <v>25</v>
      </c>
      <c r="H17" s="34">
        <v>0.7143</v>
      </c>
    </row>
    <row r="18" spans="1:11">
      <c r="A18" s="28" t="s">
        <v>26</v>
      </c>
      <c r="B18" s="29">
        <v>51</v>
      </c>
      <c r="C18" s="29">
        <v>4791</v>
      </c>
      <c r="D18" s="29">
        <v>31</v>
      </c>
      <c r="E18" s="29">
        <v>0</v>
      </c>
      <c r="F18" s="29">
        <v>17</v>
      </c>
      <c r="G18" s="29">
        <v>3</v>
      </c>
      <c r="H18" s="34">
        <v>0.6078</v>
      </c>
    </row>
    <row r="19" spans="1:11" s="30" customFormat="1">
      <c r="A19" s="30" t="s">
        <v>11</v>
      </c>
      <c r="B19" s="32">
        <v>8607</v>
      </c>
      <c r="C19" s="32">
        <v>941150</v>
      </c>
      <c r="D19" s="32">
        <v>6424</v>
      </c>
      <c r="E19" s="32">
        <v>5915</v>
      </c>
      <c r="F19" s="32">
        <v>1657</v>
      </c>
      <c r="G19" s="32">
        <v>526</v>
      </c>
      <c r="H19" s="33">
        <v>0.7464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3</v>
      </c>
      <c r="C7" s="40">
        <v>608</v>
      </c>
      <c r="D7" s="40">
        <v>2</v>
      </c>
      <c r="E7" s="40">
        <v>2</v>
      </c>
      <c r="F7" s="40">
        <v>1</v>
      </c>
      <c r="G7" s="40">
        <v>0</v>
      </c>
      <c r="H7" s="44">
        <v>0.6667</v>
      </c>
    </row>
    <row r="8" spans="1:11">
      <c r="A8" s="39" t="s">
        <v>16</v>
      </c>
      <c r="B8" s="40">
        <v>52</v>
      </c>
      <c r="C8" s="40">
        <v>6456</v>
      </c>
      <c r="D8" s="40">
        <v>28</v>
      </c>
      <c r="E8" s="40">
        <v>28</v>
      </c>
      <c r="F8" s="40">
        <v>16</v>
      </c>
      <c r="G8" s="40">
        <v>8</v>
      </c>
      <c r="H8" s="44">
        <v>0.5385</v>
      </c>
    </row>
    <row r="9" spans="1:11">
      <c r="A9" s="39" t="s">
        <v>17</v>
      </c>
      <c r="B9" s="40">
        <v>109</v>
      </c>
      <c r="C9" s="40">
        <v>14088</v>
      </c>
      <c r="D9" s="40">
        <v>59</v>
      </c>
      <c r="E9" s="40">
        <v>57</v>
      </c>
      <c r="F9" s="40">
        <v>29</v>
      </c>
      <c r="G9" s="40">
        <v>21</v>
      </c>
      <c r="H9" s="44">
        <v>0.5413</v>
      </c>
    </row>
    <row r="10" spans="1:11">
      <c r="A10" s="39" t="s">
        <v>18</v>
      </c>
      <c r="B10" s="40">
        <v>115</v>
      </c>
      <c r="C10" s="40">
        <v>12238</v>
      </c>
      <c r="D10" s="40">
        <v>59</v>
      </c>
      <c r="E10" s="40">
        <v>57</v>
      </c>
      <c r="F10" s="40">
        <v>40</v>
      </c>
      <c r="G10" s="40">
        <v>16</v>
      </c>
      <c r="H10" s="44">
        <v>0.513</v>
      </c>
    </row>
    <row r="11" spans="1:11">
      <c r="A11" s="39" t="s">
        <v>19</v>
      </c>
      <c r="B11" s="40">
        <v>28</v>
      </c>
      <c r="C11" s="40">
        <v>2843</v>
      </c>
      <c r="D11" s="40">
        <v>19</v>
      </c>
      <c r="E11" s="40">
        <v>19</v>
      </c>
      <c r="F11" s="40">
        <v>7</v>
      </c>
      <c r="G11" s="40">
        <v>2</v>
      </c>
      <c r="H11" s="44">
        <v>0.6786</v>
      </c>
    </row>
    <row r="12" spans="1:11">
      <c r="A12" s="39" t="s">
        <v>20</v>
      </c>
      <c r="B12" s="40">
        <v>18</v>
      </c>
      <c r="C12" s="40">
        <v>2317</v>
      </c>
      <c r="D12" s="40">
        <v>14</v>
      </c>
      <c r="E12" s="40">
        <v>0</v>
      </c>
      <c r="F12" s="40">
        <v>2</v>
      </c>
      <c r="G12" s="40">
        <v>2</v>
      </c>
      <c r="H12" s="44">
        <v>0.7778</v>
      </c>
    </row>
    <row r="13" spans="1:11">
      <c r="A13" s="39" t="s">
        <v>21</v>
      </c>
      <c r="B13" s="40">
        <v>1</v>
      </c>
      <c r="C13" s="40">
        <v>98</v>
      </c>
      <c r="D13" s="40">
        <v>0</v>
      </c>
      <c r="E13" s="40">
        <v>0</v>
      </c>
      <c r="F13" s="40">
        <v>1</v>
      </c>
      <c r="G13" s="40">
        <v>0</v>
      </c>
      <c r="H13" s="44">
        <v>0.0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0.0</v>
      </c>
    </row>
    <row r="15" spans="1:11">
      <c r="A15" s="39" t="s">
        <v>23</v>
      </c>
      <c r="B15" s="40">
        <v>2</v>
      </c>
      <c r="C15" s="40">
        <v>463</v>
      </c>
      <c r="D15" s="40">
        <v>2</v>
      </c>
      <c r="E15" s="40">
        <v>2</v>
      </c>
      <c r="F15" s="40">
        <v>0</v>
      </c>
      <c r="G15" s="40">
        <v>0</v>
      </c>
      <c r="H15" s="44">
        <v>1.0</v>
      </c>
    </row>
    <row r="16" spans="1:11">
      <c r="A16" s="39" t="s">
        <v>24</v>
      </c>
      <c r="B16" s="40">
        <v>3</v>
      </c>
      <c r="C16" s="40">
        <v>505</v>
      </c>
      <c r="D16" s="40">
        <v>2</v>
      </c>
      <c r="E16" s="40">
        <v>2</v>
      </c>
      <c r="F16" s="40">
        <v>0</v>
      </c>
      <c r="G16" s="40">
        <v>1</v>
      </c>
      <c r="H16" s="44">
        <v>0.6667</v>
      </c>
    </row>
    <row r="17" spans="1:11">
      <c r="A17" s="39" t="s">
        <v>25</v>
      </c>
      <c r="B17" s="40">
        <v>3</v>
      </c>
      <c r="C17" s="40">
        <v>662</v>
      </c>
      <c r="D17" s="40">
        <v>3</v>
      </c>
      <c r="E17" s="40">
        <v>3</v>
      </c>
      <c r="F17" s="40">
        <v>0</v>
      </c>
      <c r="G17" s="40">
        <v>0</v>
      </c>
      <c r="H17" s="44">
        <v>1.0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0.0</v>
      </c>
    </row>
    <row r="19" spans="1:11" s="41" customFormat="1">
      <c r="A19" s="41" t="s">
        <v>11</v>
      </c>
      <c r="B19" s="42">
        <v>334</v>
      </c>
      <c r="C19" s="42">
        <v>40278</v>
      </c>
      <c r="D19" s="42">
        <v>188</v>
      </c>
      <c r="E19" s="42">
        <v>170</v>
      </c>
      <c r="F19" s="42">
        <v>96</v>
      </c>
      <c r="G19" s="42">
        <v>50</v>
      </c>
      <c r="H19" s="43">
        <v>0.5629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3119</v>
      </c>
      <c r="D7" s="52">
        <v>0</v>
      </c>
      <c r="E7" s="52">
        <v>1786</v>
      </c>
      <c r="F7" s="58">
        <v>0.5726</v>
      </c>
      <c r="G7" s="52">
        <v>295</v>
      </c>
      <c r="H7" s="52">
        <v>515</v>
      </c>
      <c r="I7" s="58">
        <v>0.1652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>
        <v>0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3119</v>
      </c>
      <c r="D9" s="52">
        <v>0</v>
      </c>
      <c r="E9" s="52">
        <v>1786</v>
      </c>
      <c r="F9" s="58">
        <v>0.5726</v>
      </c>
      <c r="G9" s="52">
        <v>295</v>
      </c>
      <c r="H9" s="52">
        <v>515</v>
      </c>
      <c r="I9" s="58">
        <v>0.1652</v>
      </c>
    </row>
    <row r="10" spans="1:9" customHeight="1" ht="31.5">
      <c r="A10" s="57" t="s">
        <v>66</v>
      </c>
      <c r="B10" s="56" t="s">
        <v>62</v>
      </c>
      <c r="C10" s="52">
        <v>5259</v>
      </c>
      <c r="D10" s="52">
        <v>0</v>
      </c>
      <c r="E10" s="52">
        <v>2933</v>
      </c>
      <c r="F10" s="58">
        <v>0.5577</v>
      </c>
      <c r="G10" s="52">
        <v>669</v>
      </c>
      <c r="H10" s="52">
        <v>1200</v>
      </c>
      <c r="I10" s="58">
        <v>0.2281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>
        <v>0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5259</v>
      </c>
      <c r="D12" s="52">
        <v>0</v>
      </c>
      <c r="E12" s="52">
        <v>2933</v>
      </c>
      <c r="F12" s="58">
        <v>0.5577</v>
      </c>
      <c r="G12" s="52">
        <v>669</v>
      </c>
      <c r="H12" s="52">
        <v>1200</v>
      </c>
      <c r="I12" s="58">
        <v>0.2281</v>
      </c>
    </row>
    <row r="13" spans="1:9" customHeight="1" ht="31.5">
      <c r="A13" s="57" t="s">
        <v>67</v>
      </c>
      <c r="B13" s="56" t="s">
        <v>62</v>
      </c>
      <c r="C13" s="52">
        <v>1007</v>
      </c>
      <c r="D13" s="52">
        <v>0</v>
      </c>
      <c r="E13" s="52">
        <v>1007</v>
      </c>
      <c r="F13" s="58">
        <v>1.0</v>
      </c>
      <c r="G13" s="52">
        <v>745</v>
      </c>
      <c r="H13" s="52">
        <v>745</v>
      </c>
      <c r="I13" s="58">
        <v>0.7398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>
        <v>0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1007</v>
      </c>
      <c r="D15" s="52">
        <v>0</v>
      </c>
      <c r="E15" s="52">
        <v>1007</v>
      </c>
      <c r="F15" s="58">
        <v>1.0</v>
      </c>
      <c r="G15" s="52">
        <v>745</v>
      </c>
      <c r="H15" s="52">
        <v>745</v>
      </c>
      <c r="I15" s="58">
        <v>0.7398</v>
      </c>
    </row>
    <row r="16" spans="1:9" customHeight="1" ht="31.5">
      <c r="A16" s="57" t="s">
        <v>68</v>
      </c>
      <c r="B16" s="56" t="s">
        <v>62</v>
      </c>
      <c r="C16" s="52">
        <v>3391</v>
      </c>
      <c r="D16" s="52">
        <v>0</v>
      </c>
      <c r="E16" s="52">
        <v>2158</v>
      </c>
      <c r="F16" s="58">
        <v>0.6364</v>
      </c>
      <c r="G16" s="52">
        <v>263</v>
      </c>
      <c r="H16" s="52">
        <v>413</v>
      </c>
      <c r="I16" s="58">
        <v>0.1219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>
        <v>0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3391</v>
      </c>
      <c r="D18" s="52">
        <v>0</v>
      </c>
      <c r="E18" s="52">
        <v>2158</v>
      </c>
      <c r="F18" s="58">
        <v>0.6364</v>
      </c>
      <c r="G18" s="52">
        <v>263</v>
      </c>
      <c r="H18" s="52">
        <v>413</v>
      </c>
      <c r="I18" s="58">
        <v>0.1219</v>
      </c>
    </row>
    <row r="19" spans="1:9" customHeight="1" ht="31.5">
      <c r="A19" s="57" t="s">
        <v>69</v>
      </c>
      <c r="B19" s="56" t="s">
        <v>62</v>
      </c>
      <c r="C19" s="52">
        <v>2672</v>
      </c>
      <c r="D19" s="52">
        <v>0</v>
      </c>
      <c r="E19" s="52">
        <v>1341</v>
      </c>
      <c r="F19" s="58">
        <v>0.5019</v>
      </c>
      <c r="G19" s="52">
        <v>44</v>
      </c>
      <c r="H19" s="52">
        <v>88</v>
      </c>
      <c r="I19" s="58">
        <v>0.0328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>
        <v>0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2672</v>
      </c>
      <c r="D21" s="52">
        <v>0</v>
      </c>
      <c r="E21" s="52">
        <v>1341</v>
      </c>
      <c r="F21" s="58">
        <v>0.5019</v>
      </c>
      <c r="G21" s="52">
        <v>44</v>
      </c>
      <c r="H21" s="52">
        <v>88</v>
      </c>
      <c r="I21" s="58">
        <v>0.0328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87</v>
      </c>
      <c r="D7" s="65">
        <v>0</v>
      </c>
      <c r="E7" s="65">
        <v>8</v>
      </c>
      <c r="F7" s="71">
        <v>0.092</v>
      </c>
      <c r="G7" s="65">
        <v>5</v>
      </c>
      <c r="H7" s="65">
        <v>54</v>
      </c>
      <c r="I7" s="71">
        <v>0.625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>
        <v>0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87</v>
      </c>
      <c r="D9" s="65">
        <v>0</v>
      </c>
      <c r="E9" s="65">
        <v>8</v>
      </c>
      <c r="F9" s="71">
        <v>0.092</v>
      </c>
      <c r="G9" s="65">
        <v>5</v>
      </c>
      <c r="H9" s="65">
        <v>54</v>
      </c>
      <c r="I9" s="71">
        <v>0.625</v>
      </c>
    </row>
    <row r="10" spans="1:9" customHeight="1" ht="31.5">
      <c r="A10" s="70" t="s">
        <v>66</v>
      </c>
      <c r="B10" s="69" t="s">
        <v>62</v>
      </c>
      <c r="C10" s="65">
        <v>91</v>
      </c>
      <c r="D10" s="65">
        <v>0</v>
      </c>
      <c r="E10" s="65">
        <v>16</v>
      </c>
      <c r="F10" s="71">
        <v>0.1758</v>
      </c>
      <c r="G10" s="65">
        <v>14</v>
      </c>
      <c r="H10" s="65">
        <v>80</v>
      </c>
      <c r="I10" s="71">
        <v>0.875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>
        <v>0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91</v>
      </c>
      <c r="D12" s="65">
        <v>0</v>
      </c>
      <c r="E12" s="65">
        <v>16</v>
      </c>
      <c r="F12" s="71">
        <v>0.1758</v>
      </c>
      <c r="G12" s="65">
        <v>14</v>
      </c>
      <c r="H12" s="65">
        <v>80</v>
      </c>
      <c r="I12" s="71">
        <v>0.875</v>
      </c>
    </row>
    <row r="13" spans="1:9" customHeight="1" ht="31.5">
      <c r="A13" s="70" t="s">
        <v>67</v>
      </c>
      <c r="B13" s="69" t="s">
        <v>62</v>
      </c>
      <c r="C13" s="65">
        <v>54</v>
      </c>
      <c r="D13" s="65">
        <v>0</v>
      </c>
      <c r="E13" s="65">
        <v>54</v>
      </c>
      <c r="F13" s="71">
        <v>1.0</v>
      </c>
      <c r="G13" s="65">
        <v>43</v>
      </c>
      <c r="H13" s="65">
        <v>43</v>
      </c>
      <c r="I13" s="71">
        <v>0.7963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>
        <v>0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54</v>
      </c>
      <c r="D15" s="65">
        <v>0</v>
      </c>
      <c r="E15" s="65">
        <v>54</v>
      </c>
      <c r="F15" s="71">
        <v>1.0</v>
      </c>
      <c r="G15" s="65">
        <v>43</v>
      </c>
      <c r="H15" s="65">
        <v>43</v>
      </c>
      <c r="I15" s="71">
        <v>0.7963</v>
      </c>
    </row>
    <row r="16" spans="1:9" customHeight="1" ht="31.5">
      <c r="A16" s="70" t="s">
        <v>68</v>
      </c>
      <c r="B16" s="69" t="s">
        <v>62</v>
      </c>
      <c r="C16" s="65">
        <v>56</v>
      </c>
      <c r="D16" s="65">
        <v>0</v>
      </c>
      <c r="E16" s="65">
        <v>31</v>
      </c>
      <c r="F16" s="71">
        <v>0.5536</v>
      </c>
      <c r="G16" s="65">
        <v>8</v>
      </c>
      <c r="H16" s="65">
        <v>14</v>
      </c>
      <c r="I16" s="71">
        <v>0.2581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>
        <v>0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56</v>
      </c>
      <c r="D18" s="65">
        <v>0</v>
      </c>
      <c r="E18" s="65">
        <v>31</v>
      </c>
      <c r="F18" s="71">
        <v>0.5536</v>
      </c>
      <c r="G18" s="65">
        <v>8</v>
      </c>
      <c r="H18" s="65">
        <v>14</v>
      </c>
      <c r="I18" s="71">
        <v>0.2581</v>
      </c>
    </row>
    <row r="19" spans="1:9" customHeight="1" ht="31.5">
      <c r="A19" s="70" t="s">
        <v>69</v>
      </c>
      <c r="B19" s="69" t="s">
        <v>62</v>
      </c>
      <c r="C19" s="65">
        <v>43</v>
      </c>
      <c r="D19" s="65">
        <v>0</v>
      </c>
      <c r="E19" s="65">
        <v>5</v>
      </c>
      <c r="F19" s="71">
        <v>0.1163</v>
      </c>
      <c r="G19" s="65">
        <v>5</v>
      </c>
      <c r="H19" s="65">
        <v>43</v>
      </c>
      <c r="I19" s="71">
        <v>1.0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>
        <v>0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43</v>
      </c>
      <c r="D21" s="65">
        <v>0</v>
      </c>
      <c r="E21" s="65">
        <v>5</v>
      </c>
      <c r="F21" s="71">
        <v>0.1163</v>
      </c>
      <c r="G21" s="65">
        <v>5</v>
      </c>
      <c r="H21" s="65">
        <v>43</v>
      </c>
      <c r="I21" s="71">
        <v>1.0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541</v>
      </c>
      <c r="C7" s="72" t="s">
        <v>63</v>
      </c>
    </row>
    <row r="8" spans="1:3">
      <c r="A8" s="72" t="s">
        <v>75</v>
      </c>
      <c r="B8" s="73">
        <v>5690</v>
      </c>
      <c r="C8" s="72" t="s">
        <v>63</v>
      </c>
    </row>
    <row r="9" spans="1:3">
      <c r="A9" s="72" t="s">
        <v>76</v>
      </c>
      <c r="B9" s="73">
        <v>3792</v>
      </c>
      <c r="C9" s="72" t="s">
        <v>63</v>
      </c>
    </row>
    <row r="10" spans="1:3">
      <c r="A10" s="72" t="s">
        <v>77</v>
      </c>
      <c r="B10" s="73">
        <v>3138</v>
      </c>
      <c r="C10" s="72" t="s">
        <v>63</v>
      </c>
    </row>
    <row r="11" spans="1:3">
      <c r="A11" s="72" t="s">
        <v>78</v>
      </c>
      <c r="B11" s="73">
        <v>2651</v>
      </c>
      <c r="C11" s="72" t="s">
        <v>63</v>
      </c>
    </row>
    <row r="12" spans="1:3">
      <c r="A12" s="72" t="s">
        <v>79</v>
      </c>
      <c r="B12" s="73">
        <v>1662</v>
      </c>
      <c r="C12" s="72" t="s">
        <v>63</v>
      </c>
    </row>
    <row r="13" spans="1:3">
      <c r="A13" s="74" t="s">
        <v>11</v>
      </c>
      <c r="B13" s="77">
        <f>SUM(B7:B12)</f>
        <v>17474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122</v>
      </c>
      <c r="C16" s="73">
        <v>512</v>
      </c>
    </row>
    <row r="17" spans="1:3">
      <c r="A17" s="72" t="s">
        <v>84</v>
      </c>
      <c r="B17" s="73">
        <v>52</v>
      </c>
      <c r="C17" s="73">
        <v>303</v>
      </c>
    </row>
    <row r="18" spans="1:3">
      <c r="A18" s="72" t="s">
        <v>85</v>
      </c>
      <c r="B18" s="73">
        <v>545</v>
      </c>
      <c r="C18" s="73">
        <v>788</v>
      </c>
    </row>
    <row r="19" spans="1:3">
      <c r="A19" s="72" t="s">
        <v>86</v>
      </c>
      <c r="B19" s="73">
        <v>5507</v>
      </c>
      <c r="C19" s="73">
        <v>1397</v>
      </c>
    </row>
    <row r="20" spans="1:3">
      <c r="A20" s="72" t="s">
        <v>87</v>
      </c>
      <c r="B20" s="73">
        <v>275</v>
      </c>
      <c r="C20" s="73">
        <v>958</v>
      </c>
    </row>
    <row r="21" spans="1:3">
      <c r="A21" s="72" t="s">
        <v>88</v>
      </c>
      <c r="B21" s="73">
        <v>123</v>
      </c>
      <c r="C21" s="73">
        <v>60</v>
      </c>
    </row>
    <row r="22" spans="1:3">
      <c r="A22" s="72" t="s">
        <v>89</v>
      </c>
      <c r="B22" s="73">
        <v>211</v>
      </c>
      <c r="C22" s="73">
        <v>522</v>
      </c>
    </row>
    <row r="23" spans="1:3">
      <c r="A23" s="72" t="s">
        <v>90</v>
      </c>
      <c r="B23" s="73">
        <v>85</v>
      </c>
      <c r="C23" s="73">
        <v>1036</v>
      </c>
    </row>
    <row r="24" spans="1:3">
      <c r="A24" s="72" t="s">
        <v>91</v>
      </c>
      <c r="B24" s="73">
        <v>121</v>
      </c>
      <c r="C24" s="73">
        <v>3</v>
      </c>
    </row>
    <row r="25" spans="1:3">
      <c r="A25" s="74" t="s">
        <v>92</v>
      </c>
      <c r="B25" s="77">
        <f>SUM(B16:C24)</f>
        <v>12620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0</v>
      </c>
      <c r="C28" s="72" t="s">
        <v>63</v>
      </c>
    </row>
    <row r="29" spans="1:3">
      <c r="A29" s="72" t="s">
        <v>94</v>
      </c>
      <c r="B29" s="73">
        <v>0</v>
      </c>
      <c r="C29" s="72" t="s">
        <v>63</v>
      </c>
    </row>
    <row r="30" spans="1:3">
      <c r="A30" s="72" t="s">
        <v>95</v>
      </c>
      <c r="B30" s="73">
        <v>0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0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0</v>
      </c>
      <c r="C35" s="72" t="s">
        <v>63</v>
      </c>
    </row>
    <row r="36" spans="1:3">
      <c r="A36" s="72" t="s">
        <v>99</v>
      </c>
      <c r="B36" s="73">
        <v>104</v>
      </c>
      <c r="C36" s="72" t="s">
        <v>63</v>
      </c>
    </row>
    <row r="37" spans="1:3">
      <c r="A37" s="72" t="s">
        <v>100</v>
      </c>
      <c r="B37" s="73">
        <v>50</v>
      </c>
      <c r="C37" s="72" t="s">
        <v>63</v>
      </c>
    </row>
    <row r="38" spans="1:3" customHeight="1" ht="15.5">
      <c r="A38" s="74" t="s">
        <v>11</v>
      </c>
      <c r="B38" s="77">
        <f>SUM(B35:B37)</f>
        <v>154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4083</v>
      </c>
      <c r="C41" s="72" t="s">
        <v>63</v>
      </c>
    </row>
    <row r="42" spans="1:3">
      <c r="A42" s="72" t="s">
        <v>103</v>
      </c>
      <c r="B42" s="73">
        <v>152</v>
      </c>
      <c r="C42" s="72" t="s">
        <v>63</v>
      </c>
    </row>
    <row r="43" spans="1:3">
      <c r="A43" s="72" t="s">
        <v>104</v>
      </c>
      <c r="B43" s="73">
        <v>2017</v>
      </c>
      <c r="C43" s="72" t="s">
        <v>63</v>
      </c>
    </row>
    <row r="44" spans="1:3">
      <c r="A44" s="72" t="s">
        <v>105</v>
      </c>
      <c r="B44" s="73">
        <v>94</v>
      </c>
      <c r="C44" s="72" t="s">
        <v>63</v>
      </c>
    </row>
    <row r="45" spans="1:3">
      <c r="A45" s="72" t="s">
        <v>106</v>
      </c>
      <c r="B45" s="73">
        <v>378</v>
      </c>
      <c r="C45" s="72" t="s">
        <v>63</v>
      </c>
    </row>
    <row r="46" spans="1:3">
      <c r="A46" s="74" t="s">
        <v>11</v>
      </c>
      <c r="B46" s="77">
        <f>SUM(B41:B45)</f>
        <v>6724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14</vt:lpstr>
      <vt:lpstr>TABLE FFR 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2024-04-20T06:09:41-04:00</dcterms:created>
  <dcterms:modified xsi:type="dcterms:W3CDTF">2024-04-20T06:09:41-04:00</dcterms:modified>
  <dc:title>Untitled Spreadsheet</dc:title>
  <dc:description/>
  <dc:subject/>
  <cp:keywords/>
  <cp:category/>
</cp:coreProperties>
</file>