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10" sheetId="11" r:id="rId14"/>
    <sheet name="TABLE 14" sheetId="12" r:id="rId15"/>
    <sheet name="TABLE FSR 1" sheetId="13" r:id="rId16"/>
    <sheet name="TABLE FFR 2" sheetId="14" r:id="rId17"/>
    <sheet name="TABLE FSR 3" sheetId="15" r:id="rId18"/>
    <sheet name="TABLE FFR 4" sheetId="16" r:id="rId19"/>
  </sheets>
  <definedNames/>
  <calcPr calcId="999999" calcMode="auto" calcCompleted="1" fullCalcOnLoad="0" forceFullCalc="0"/>
</workbook>
</file>

<file path=xl/sharedStrings.xml><?xml version="1.0" encoding="utf-8"?>
<sst xmlns="http://schemas.openxmlformats.org/spreadsheetml/2006/main" uniqueCount="224">
  <si>
    <t>Program Year: 2011</t>
  </si>
  <si>
    <t>State: Arizona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</si>
  <si>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</si>
  <si>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</si>
  <si>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</si>
  <si>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</si>
  <si>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</si>
  <si>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</si>
  <si>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</si>
  <si>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</si>
  <si>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</si>
  <si>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</si>
  <si>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</si>
  <si>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</si>
  <si>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</si>
  <si>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</si>
  <si>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</si>
  <si>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</si>
  <si>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</si>
  <si>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</si>
  <si>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</si>
  <si>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</si>
  <si>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</si>
  <si>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</si>
  <si>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</si>
  <si>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</si>
  <si>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</si>
  <si>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</si>
  <si>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</si>
  <si>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</si>
  <si>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</si>
  <si>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</si>
  <si>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</si>
  <si>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</si>
  <si>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</si>
  <si>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</si>
  <si>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</si>
  <si>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</si>
  <si>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</si>
  <si>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</si>
  <si>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</si>
  <si>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</si>
  <si>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</si>
  <si>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</si>
  <si>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</si>
  <si>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</si>
  <si>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</si>
  <si>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</si>
  <si>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</si>
  <si>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</si>
  <si>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</si>
  <si>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</si>
  <si>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</si>
  <si>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</si>
  <si>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</si>
  <si>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</si>
  <si>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</si>
  <si>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</si>
  <si>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</si>
  <si>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</si>
  <si>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</si>
  <si>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</si>
  <si>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</si>
  <si>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</si>
  <si>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</si>
  <si>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</si>
  <si>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</si>
  <si>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</si>
  <si>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</si>
  <si>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</si>
  <si>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</si>
  <si>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</si>
  <si>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</si>
  <si>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</si>
  <si>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</si>
  <si>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</si>
  <si>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</si>
  <si>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</si>
  <si>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</si>
  <si>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</si>
  <si>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</si>
  <si>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</si>
  <si>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</si>
  <si>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</si>
  <si>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</si>
  <si>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</si>
  <si>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</si>
  <si>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</si>
  <si>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</si>
  <si>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</si>
  <si>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</si>
  <si>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</si>
  <si>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</si>
  <si>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</si>
  <si>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</si>
  <si>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</si>
  <si>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</si>
  <si>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</si>
  <si>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</si>
  <si>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</si>
  <si>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</si>
  <si>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</si>
  <si>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</si>
  <si>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</si>
  <si>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</si>
  <si>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</si>
  <si>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</si>
  <si>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</si>
  <si>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</si>
  <si>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</si>
  <si>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</si>
  <si>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</si>
  <si>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</si>
  <si>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</si>
  <si>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</si>
  <si>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</si>
  <si>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</si>
  <si>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</si>
  <si>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</si>
  <si>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</si>
  <si>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</si>
  <si>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</si>
  <si>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</si>
  <si>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</si>
  <si>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</si>
  <si>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</si>
  <si>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V002A180003</t>
  </si>
  <si>
    <t>1830-0027</t>
  </si>
  <si>
    <t>3. Recipient Organization (Name and complete address including Zip code)</t>
  </si>
  <si>
    <t>4. Employer Identification Number</t>
  </si>
  <si>
    <t>5. Recipient Account Number or Identifying Number</t>
  </si>
  <si>
    <t>6. Final Report</t>
  </si>
  <si>
    <t>7. Basis of Accounting</t>
  </si>
  <si>
    <t>Arizona Dept. of Education 1535 W Jefferson St. Bin 26 Phoenix, AZ 85007</t>
  </si>
  <si>
    <t>1-866004791-A9</t>
  </si>
  <si>
    <t>23361,23363,23364,23366,23367,23368,23369,23370</t>
  </si>
  <si>
    <t>No</t>
  </si>
  <si>
    <t>Cash</t>
  </si>
  <si>
    <t>8. Project/Grant Period (mm/dd/yyyy)</t>
  </si>
  <si>
    <t>9. Reporting Period (mm/dd/yyyy)</t>
  </si>
  <si>
    <t>From:</t>
  </si>
  <si>
    <t>To:</t>
  </si>
  <si>
    <t>07/01/2011</t>
  </si>
  <si>
    <t>09/30/2012</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</si>
  <si>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</si>
  <si>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</si>
  <si>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</si>
  <si>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</si>
  <si>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</si>
  <si>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</si>
  <si>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</si>
  <si>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</si>
  <si>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</si>
  <si>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</si>
  <si>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</si>
  <si>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</si>
  <si>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</si>
  <si>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</si>
  <si>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</si>
  <si>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</si>
  <si>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</si>
  <si>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</si>
  <si>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</si>
  <si>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</si>
  <si>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</si>
  <si>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</si>
  <si>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</si>
  <si>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</si>
  <si>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</si>
  <si>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</si>
  <si>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</si>
  <si>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</si>
  <si>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</si>
  <si>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</si>
  <si>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</si>
  <si>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</si>
  <si>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</si>
  <si>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</si>
  <si>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</si>
  <si>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FFR 2: FEDERAL FINANCIAL REPORT - FINAL</t>
  </si>
  <si>
    <t>2. Federal Grant or Other Identifying Number Assigned by Federal Agency</t>
  </si>
  <si>
    <t>OMB Control Number:</t>
  </si>
  <si>
    <t>4a. DUNS Number</t>
  </si>
  <si>
    <t>4b. Employer Identification Number (EIN)</t>
  </si>
  <si>
    <t>6. Report Type</t>
  </si>
  <si>
    <t>Arizona Department of Education, 1535 W. Jefferson Street, Phoenix, AZ 85007</t>
  </si>
  <si>
    <t>Final</t>
  </si>
  <si>
    <t>09/30/2013</t>
  </si>
  <si>
    <t>(e) Training</t>
  </si>
  <si>
    <t>Federal Cash:</t>
  </si>
  <si>
    <t>a. Cash Receipts</t>
  </si>
  <si>
    <t>b. Cash Disbursements</t>
  </si>
  <si>
    <t>c. Cash on Hand (line a minus line b)</t>
  </si>
  <si>
    <t>Federal Expenditures and Unobligated Balance:</t>
  </si>
  <si>
    <t>d. Total Federal funds authorized</t>
  </si>
  <si>
    <t>e. Federal share of expenditures</t>
  </si>
  <si>
    <t>f. Federal share of unliquidated obligations</t>
  </si>
  <si>
    <t>g. Total Federal share (sum of lines e and f)</t>
  </si>
  <si>
    <t>h. Unobligated balance of Federal funds (line d minus g)</t>
  </si>
  <si>
    <t>Recipient Share:</t>
  </si>
  <si>
    <t>i. Total recipient share required (i.e. Maintenance of Effort)</t>
  </si>
  <si>
    <t>j. Recipient share of expenditures</t>
  </si>
  <si>
    <t>k. Remaining recipient share to be provided (line i minus j)</t>
  </si>
  <si>
    <t>Program Income:</t>
  </si>
  <si>
    <t>l. Total program income earned</t>
  </si>
  <si>
    <t>m. Program income expended</t>
  </si>
  <si>
    <t>n. Unexpended program income (line l minus line m)</t>
  </si>
  <si>
    <t>a. Type</t>
  </si>
  <si>
    <t>b. Rate</t>
  </si>
  <si>
    <t>c. Period From</t>
  </si>
  <si>
    <t>Period To</t>
  </si>
  <si>
    <t>d. Base</t>
  </si>
  <si>
    <t>e. Amount Charged</t>
  </si>
  <si>
    <t>f. Federal Share</t>
  </si>
  <si>
    <t>g. Totals:</t>
  </si>
  <si>
    <t>TABLE FSR 3: INITIAL REPORT – EL/CIVICS</t>
  </si>
  <si>
    <t>FEDERAL FINANCIAL REPORT
 RECIPIENT SHARE DETAIL 
FY 2018</t>
  </si>
  <si>
    <t>TABLE FFR 4: FEDERAL FINANCIAL REPORT - EL/CIVICS</t>
  </si>
  <si>
    <t>4. Report Type</t>
  </si>
  <si>
    <t>5. Project/Grant Period (mm/dd/yyyy)</t>
  </si>
  <si>
    <t>6. Project/Reporting Period (mm/dd/yyyy):</t>
  </si>
  <si>
    <t>7. Cash</t>
  </si>
  <si>
    <t>8. In-Kind Contributions (fairly evaluated)</t>
  </si>
  <si>
    <t>a. State Cash (list the name and amount of each source or funding stream)</t>
  </si>
</sst>
</file>

<file path=xl/styles.xml><?xml version="1.0" encoding="utf-8"?>
<styleSheet xmlns="http://schemas.openxmlformats.org/spreadsheetml/2006/main" xml:space="preserve">
  <numFmts count="3">
    <numFmt numFmtId="164" formatCode="\$#,##0.00"/>
    <numFmt numFmtId="165" formatCode="0.0%"/>
    <numFmt numFmtId="166" formatCode="\$#,##0.00;\(\$#,##0.00\);\-\ ;"/>
  </numFmts>
  <fonts count="5">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
      <b val="0"/>
      <i val="0"/>
      <strike val="0"/>
      <u val="none"/>
      <sz val="12"/>
      <color rgb="FF000000"/>
      <name val="Calibri"/>
      <scheme val="minor"/>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9">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
      <left style="thin">
        <color rgb="FF3F3F3F"/>
      </left>
      <right style="thin">
        <color rgb="FF3F3F3F"/>
      </right>
      <top/>
      <bottom style="thin">
        <color rgb="FF3F3F3F"/>
      </bottom>
      <diagonal/>
    </border>
    <border>
      <left style="thin">
        <color rgb="FF000000"/>
      </left>
      <right style="thin">
        <color rgb="FF000000"/>
      </right>
      <top/>
      <bottom style="thin">
        <color rgb="FF000000"/>
      </bottom>
      <diagonal/>
    </border>
    <border>
      <left style="thin">
        <color rgb="FF3F3F3F"/>
      </left>
      <right style="thin">
        <color rgb="FF3F3F3F"/>
      </right>
      <top/>
      <bottom/>
      <diagonal/>
    </border>
  </borders>
  <cellStyleXfs count="1">
    <xf numFmtId="0" fontId="0" fillId="0" borderId="0"/>
  </cellStyleXfs>
  <cellXfs count="34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2"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1">
      <alignment horizontal="center" vertical="bottom" textRotation="0" wrapText="fals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4" applyFont="1" applyNumberFormat="0" applyFill="0" applyBorder="1" applyAlignment="0"/>
    <xf xfId="0" fontId="1" numFmtId="0" fillId="0" borderId="26" applyFont="1" applyNumberFormat="0" applyFill="0" applyBorder="1" applyAlignment="1">
      <alignment horizontal="left" vertical="bottom"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1" numFmtId="0" fillId="0" borderId="0" applyFont="1" applyNumberFormat="0" applyFill="0" applyBorder="0" applyAlignment="0"/>
    <xf xfId="0" fontId="3" numFmtId="0" fillId="2" borderId="2" applyFont="1" applyNumberFormat="0" applyFill="1" applyBorder="1" applyAlignment="1">
      <alignment vertical="bottom" textRotation="0" wrapText="true" shrinkToFit="false"/>
    </xf>
    <xf xfId="0" fontId="1" numFmtId="0" fillId="5" borderId="5" applyFont="1" applyNumberFormat="0" applyFill="1" applyBorder="1" applyAlignment="0"/>
    <xf xfId="0" fontId="1" numFmtId="0" fillId="0" borderId="2" applyFont="1" applyNumberFormat="0" applyFill="0" applyBorder="1" applyAlignment="0"/>
    <xf xfId="0" fontId="1" numFmtId="10" fillId="0" borderId="2" applyFont="1" applyNumberFormat="1" applyFill="0" applyBorder="1" applyAlignment="0"/>
    <xf xfId="0" fontId="1" numFmtId="164" fillId="0" borderId="2" applyFont="1" applyNumberFormat="1" applyFill="0" applyBorder="1" applyAlignment="0"/>
    <xf xfId="0" fontId="1" numFmtId="0" fillId="5" borderId="27" applyFont="1" applyNumberFormat="0" applyFill="1" applyBorder="1" applyAlignment="0"/>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1" numFmtId="0" fillId="0" borderId="3" applyFont="1" applyNumberFormat="0" applyFill="0" applyBorder="1" applyAlignment="1">
      <alignment horizontal="center" vertical="center"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3" applyFont="1" applyNumberFormat="0" applyFill="1" applyBorder="1" applyAlignment="1">
      <alignment vertical="top" textRotation="0" wrapText="true" shrinkToFit="false"/>
    </xf>
    <xf xfId="0" fontId="2" numFmtId="0" fillId="3" borderId="4" applyFont="1" applyNumberFormat="0" applyFill="1" applyBorder="1" applyAlignment="1">
      <alignment vertical="top" textRotation="0" wrapText="true" shrinkToFit="false"/>
    </xf>
    <xf xfId="0" fontId="2" numFmtId="0" fillId="3" borderId="3" applyFont="1" applyNumberFormat="0" applyFill="1" applyBorder="1" applyAlignment="0"/>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28" applyFont="1" applyNumberFormat="0" applyFill="1" applyBorder="1" applyAlignment="1">
      <alignmen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0"/>
    <xf xfId="0" fontId="1" numFmtId="10" fillId="0" borderId="0" applyFont="1" applyNumberFormat="1" applyFill="0" applyBorder="0" applyAlignment="0"/>
    <xf xfId="0" fontId="1" numFmtId="0" fillId="0" borderId="0" applyFont="1" applyNumberFormat="0" applyFill="0" applyBorder="0" applyAlignment="1">
      <alignment horizontal="right" vertical="bottom" textRotation="0" wrapText="false" shrinkToFit="false"/>
    </xf>
    <xf xfId="0" fontId="1" numFmtId="164" fillId="0" borderId="2" applyFont="1" applyNumberFormat="1" applyFill="0" applyBorder="1" applyAlignment="0"/>
    <xf xfId="0" fontId="1"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1" numFmtId="0" fillId="0" borderId="4" applyFont="1" applyNumberFormat="0" applyFill="0" applyBorder="1" applyAlignment="1">
      <alignment horizontal="left" vertical="center" textRotation="0" wrapText="false" shrinkToFit="false"/>
    </xf>
    <xf xfId="0" fontId="1" numFmtId="0" fillId="0" borderId="4" applyFont="1" applyNumberFormat="0" applyFill="0" applyBorder="1" applyAlignment="1">
      <alignment horizontal="left" vertical="bottom" textRotation="0" wrapText="false" shrinkToFit="false"/>
    </xf>
    <xf xfId="0" fontId="1" numFmtId="0" fillId="0" borderId="26" applyFont="1" applyNumberFormat="0" applyFill="0" applyBorder="1" applyAlignment="1">
      <alignment horizontal="left" vertical="top" textRotation="0" wrapText="false" shrinkToFit="false"/>
    </xf>
    <xf xfId="0" fontId="3" numFmtId="0" fillId="2" borderId="2" applyFont="1" applyNumberFormat="0" applyFill="1" applyBorder="1"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4" numFmtId="166" fillId="0" borderId="0" applyFont="1" applyNumberFormat="1" applyFill="0" applyBorder="0" applyAlignment="0"/>
    <xf xfId="0" fontId="4" numFmtId="0" fillId="5" borderId="0" applyFont="1" applyNumberFormat="0" applyFill="1" applyBorder="0" applyAlignment="0"/>
    <xf xfId="0" fontId="1" numFmtId="0" fillId="0" borderId="0" applyFont="1" applyNumberFormat="0" applyFill="0" applyBorder="0" applyAlignment="0"/>
    <xf xfId="0" fontId="4" numFmtId="10" fillId="0" borderId="0" applyFont="1" applyNumberFormat="1" applyFill="0" applyBorder="0" applyAlignment="0"/>
    <xf xfId="0" fontId="1" numFmtId="0" fillId="0" borderId="11" applyFont="1" applyNumberFormat="0" applyFill="0" applyBorder="1" applyAlignment="0"/>
    <xf xfId="0" fontId="1" numFmtId="0" fillId="0" borderId="0" applyFont="1" applyNumberFormat="0" applyFill="0" applyBorder="0" applyAlignment="0"/>
    <xf xfId="0" fontId="0" numFmtId="0" fillId="4" borderId="14" applyFont="0" applyNumberFormat="0" applyFill="1" applyBorder="1" applyAlignment="1">
      <alignment vertical="bottom" textRotation="0" wrapText="true" shrinkToFit="false"/>
    </xf>
    <xf xfId="0" fontId="0" numFmtId="0" fillId="4" borderId="6" applyFont="0" applyNumberFormat="0" applyFill="1" applyBorder="1" applyAlignment="1">
      <alignment vertical="bottom" textRotation="0" wrapText="true" shrinkToFit="false"/>
    </xf>
    <xf xfId="0" fontId="1" numFmtId="0" fillId="0" borderId="11" applyFont="1" applyNumberFormat="0" applyFill="0" applyBorder="1" applyAlignment="0"/>
    <xf xfId="0" fontId="3" numFmtId="0" fillId="2" borderId="14"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2" numFmtId="0" fillId="3" borderId="15" applyFont="1" applyNumberFormat="0" applyFill="1" applyBorder="1" applyAlignment="0"/>
    <xf xfId="0" fontId="2" numFmtId="0" fillId="3" borderId="16" applyFont="1" applyNumberFormat="0" applyFill="1" applyBorder="1" applyAlignment="0"/>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2" numFmtId="0" fillId="3" borderId="3" applyFont="1" applyNumberFormat="0" applyFill="1" applyBorder="1" applyAlignment="1">
      <alignment vertical="bottom" textRotation="0" wrapText="true" shrinkToFit="false"/>
    </xf>
    <xf xfId="0" fontId="1" numFmtId="0" fillId="0" borderId="0" applyFont="1" applyNumberFormat="0" applyFill="0" applyBorder="0" applyAlignment="0"/>
    <xf xfId="0" fontId="2" numFmtId="0" fillId="0" borderId="0" applyFont="1" applyNumberFormat="0" applyFill="0" applyBorder="0" applyAlignment="0"/>
    <xf xfId="0" fontId="2" numFmtId="0" fillId="0" borderId="18" applyFont="1" applyNumberFormat="0" applyFill="0" applyBorder="1" applyAlignment="1">
      <alignment horizontal="center" vertical="center" textRotation="0" wrapText="true" shrinkToFit="false"/>
    </xf>
    <xf xfId="0" fontId="2" numFmtId="0" fillId="0" borderId="19" applyFont="1" applyNumberFormat="0" applyFill="0" applyBorder="1" applyAlignment="1">
      <alignment horizontal="center" vertical="center" textRotation="0" wrapText="true" shrinkToFit="false"/>
    </xf>
    <xf xfId="0" fontId="2" numFmtId="0" fillId="0" borderId="13"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24"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false" shrinkToFit="false"/>
    </xf>
    <xf xfId="0" fontId="1" numFmtId="0" fillId="0" borderId="13" applyFont="1" applyNumberFormat="0" applyFill="0" applyBorder="1" applyAlignment="1">
      <alignment horizontal="center" vertical="center" textRotation="0" wrapText="false" shrinkToFit="false"/>
    </xf>
    <xf xfId="0" fontId="1" numFmtId="0" fillId="0" borderId="22" applyFont="1" applyNumberFormat="0" applyFill="0" applyBorder="1" applyAlignment="1">
      <alignment horizontal="center" vertical="center" textRotation="0" wrapText="false" shrinkToFit="false"/>
    </xf>
    <xf xfId="0" fontId="1" numFmtId="0" fillId="0" borderId="24" applyFont="1" applyNumberFormat="0" applyFill="0" applyBorder="1" applyAlignment="1">
      <alignment horizontal="center" vertical="center"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1" numFmtId="0" fillId="0" borderId="11" applyFont="1" applyNumberFormat="0" applyFill="0" applyBorder="1" applyAlignment="0"/>
    <xf xfId="0" fontId="1" numFmtId="0" fillId="0" borderId="11"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t="s">
        <v>15</v>
      </c>
      <c r="C7" s="2">
        <v>17</v>
      </c>
      <c r="D7" s="2">
        <v>9</v>
      </c>
      <c r="E7" s="2">
        <v>8</v>
      </c>
      <c r="F7" s="2">
        <v>38</v>
      </c>
      <c r="G7" s="2" t="s">
        <v>15</v>
      </c>
      <c r="H7" s="2">
        <v>117</v>
      </c>
      <c r="I7" s="2">
        <v>126</v>
      </c>
      <c r="J7" s="2">
        <v>0</v>
      </c>
      <c r="K7" s="2">
        <v>0</v>
      </c>
      <c r="L7" s="2" t="s">
        <v>15</v>
      </c>
      <c r="M7" s="2">
        <v>31</v>
      </c>
      <c r="N7" s="2" t="s">
        <v>15</v>
      </c>
      <c r="O7" s="2" t="s">
        <v>15</v>
      </c>
      <c r="P7" s="4">
        <v>447</v>
      </c>
    </row>
    <row r="8" spans="1:16">
      <c r="A8" s="1" t="s">
        <v>16</v>
      </c>
      <c r="B8" s="2">
        <v>112</v>
      </c>
      <c r="C8" s="2">
        <v>121</v>
      </c>
      <c r="D8" s="2">
        <v>35</v>
      </c>
      <c r="E8" s="2">
        <v>46</v>
      </c>
      <c r="F8" s="2">
        <v>136</v>
      </c>
      <c r="G8" s="2">
        <v>131</v>
      </c>
      <c r="H8" s="2">
        <v>687</v>
      </c>
      <c r="I8" s="2">
        <v>837</v>
      </c>
      <c r="J8" s="2">
        <v>6</v>
      </c>
      <c r="K8" s="2">
        <v>6</v>
      </c>
      <c r="L8" s="2">
        <v>271</v>
      </c>
      <c r="M8" s="2">
        <v>254</v>
      </c>
      <c r="N8" s="2">
        <v>11</v>
      </c>
      <c r="O8" s="2">
        <v>4</v>
      </c>
      <c r="P8" s="4">
        <v>2657</v>
      </c>
    </row>
    <row r="9" spans="1:16">
      <c r="A9" s="1" t="s">
        <v>17</v>
      </c>
      <c r="B9" s="2">
        <v>178</v>
      </c>
      <c r="C9" s="2">
        <v>275</v>
      </c>
      <c r="D9" s="2">
        <v>21</v>
      </c>
      <c r="E9" s="2">
        <v>51</v>
      </c>
      <c r="F9" s="2">
        <v>175</v>
      </c>
      <c r="G9" s="2">
        <v>187</v>
      </c>
      <c r="H9" s="2">
        <v>884</v>
      </c>
      <c r="I9" s="2">
        <v>1369</v>
      </c>
      <c r="J9" s="2">
        <v>12</v>
      </c>
      <c r="K9" s="2">
        <v>12</v>
      </c>
      <c r="L9" s="2">
        <v>432</v>
      </c>
      <c r="M9" s="2">
        <v>616</v>
      </c>
      <c r="N9" s="2">
        <v>21</v>
      </c>
      <c r="O9" s="2">
        <v>26</v>
      </c>
      <c r="P9" s="4">
        <v>4259</v>
      </c>
    </row>
    <row r="10" spans="1:16">
      <c r="A10" s="1" t="s">
        <v>18</v>
      </c>
      <c r="B10" s="2">
        <v>108</v>
      </c>
      <c r="C10" s="2">
        <v>178</v>
      </c>
      <c r="D10" s="2">
        <v>18</v>
      </c>
      <c r="E10" s="2">
        <v>36</v>
      </c>
      <c r="F10" s="2">
        <v>88</v>
      </c>
      <c r="G10" s="2">
        <v>112</v>
      </c>
      <c r="H10" s="2">
        <v>579</v>
      </c>
      <c r="I10" s="2">
        <v>938</v>
      </c>
      <c r="J10" s="2">
        <v>6</v>
      </c>
      <c r="K10" s="2">
        <v>8</v>
      </c>
      <c r="L10" s="2">
        <v>453</v>
      </c>
      <c r="M10" s="2">
        <v>614</v>
      </c>
      <c r="N10" s="2">
        <v>12</v>
      </c>
      <c r="O10" s="2">
        <v>27</v>
      </c>
      <c r="P10" s="4">
        <v>3177</v>
      </c>
    </row>
    <row r="11" spans="1:16">
      <c r="A11" s="1" t="s">
        <v>19</v>
      </c>
      <c r="B11" s="2">
        <v>25</v>
      </c>
      <c r="C11" s="2">
        <v>35</v>
      </c>
      <c r="D11" s="2" t="s">
        <v>15</v>
      </c>
      <c r="E11" s="2">
        <v>9</v>
      </c>
      <c r="F11" s="2">
        <v>13</v>
      </c>
      <c r="G11" s="2">
        <v>10</v>
      </c>
      <c r="H11" s="2">
        <v>111</v>
      </c>
      <c r="I11" s="2">
        <v>151</v>
      </c>
      <c r="J11" s="2" t="s">
        <v>15</v>
      </c>
      <c r="K11" s="2" t="s">
        <v>15</v>
      </c>
      <c r="L11" s="2">
        <v>114</v>
      </c>
      <c r="M11" s="2">
        <v>132</v>
      </c>
      <c r="N11" s="2">
        <v>4</v>
      </c>
      <c r="O11" s="2" t="s">
        <v>15</v>
      </c>
      <c r="P11" s="4">
        <v>610</v>
      </c>
    </row>
    <row r="12" spans="1:16">
      <c r="A12" s="1" t="s">
        <v>20</v>
      </c>
      <c r="B12" s="2">
        <v>20</v>
      </c>
      <c r="C12" s="2">
        <v>18</v>
      </c>
      <c r="D12" s="2" t="s">
        <v>15</v>
      </c>
      <c r="E12" s="2">
        <v>4</v>
      </c>
      <c r="F12" s="2">
        <v>12</v>
      </c>
      <c r="G12" s="2">
        <v>15</v>
      </c>
      <c r="H12" s="2">
        <v>102</v>
      </c>
      <c r="I12" s="2">
        <v>113</v>
      </c>
      <c r="J12" s="2" t="s">
        <v>15</v>
      </c>
      <c r="K12" s="2" t="s">
        <v>15</v>
      </c>
      <c r="L12" s="2">
        <v>181</v>
      </c>
      <c r="M12" s="2">
        <v>164</v>
      </c>
      <c r="N12" s="2" t="s">
        <v>15</v>
      </c>
      <c r="O12" s="2">
        <v>7</v>
      </c>
      <c r="P12" s="4">
        <v>641</v>
      </c>
    </row>
    <row r="13" spans="1:16">
      <c r="A13" s="1" t="s">
        <v>21</v>
      </c>
      <c r="B13" s="2" t="s">
        <v>15</v>
      </c>
      <c r="C13" s="2" t="s">
        <v>15</v>
      </c>
      <c r="D13" s="2">
        <v>99</v>
      </c>
      <c r="E13" s="2">
        <v>167</v>
      </c>
      <c r="F13" s="2">
        <v>64</v>
      </c>
      <c r="G13" s="2">
        <v>137</v>
      </c>
      <c r="H13" s="2">
        <v>416</v>
      </c>
      <c r="I13" s="2">
        <v>1059</v>
      </c>
      <c r="J13" s="2" t="s">
        <v>15</v>
      </c>
      <c r="K13" s="2">
        <v>0</v>
      </c>
      <c r="L13" s="2">
        <v>42</v>
      </c>
      <c r="M13" s="2">
        <v>73</v>
      </c>
      <c r="N13" s="2" t="s">
        <v>15</v>
      </c>
      <c r="O13" s="2" t="s">
        <v>15</v>
      </c>
      <c r="P13" s="4">
        <v>2063</v>
      </c>
    </row>
    <row r="14" spans="1:16">
      <c r="A14" s="1" t="s">
        <v>22</v>
      </c>
      <c r="B14" s="2">
        <v>0</v>
      </c>
      <c r="C14" s="2" t="s">
        <v>15</v>
      </c>
      <c r="D14" s="2">
        <v>40</v>
      </c>
      <c r="E14" s="2">
        <v>106</v>
      </c>
      <c r="F14" s="2">
        <v>26</v>
      </c>
      <c r="G14" s="2">
        <v>48</v>
      </c>
      <c r="H14" s="2">
        <v>300</v>
      </c>
      <c r="I14" s="2">
        <v>807</v>
      </c>
      <c r="J14" s="2" t="s">
        <v>15</v>
      </c>
      <c r="K14" s="2" t="s">
        <v>15</v>
      </c>
      <c r="L14" s="2">
        <v>23</v>
      </c>
      <c r="M14" s="2">
        <v>42</v>
      </c>
      <c r="N14" s="2" t="s">
        <v>15</v>
      </c>
      <c r="O14" s="2" t="s">
        <v>15</v>
      </c>
      <c r="P14" s="4">
        <v>1398</v>
      </c>
    </row>
    <row r="15" spans="1:16">
      <c r="A15" s="1" t="s">
        <v>23</v>
      </c>
      <c r="B15" s="2">
        <v>0</v>
      </c>
      <c r="C15" s="2" t="s">
        <v>15</v>
      </c>
      <c r="D15" s="2">
        <v>44</v>
      </c>
      <c r="E15" s="2">
        <v>93</v>
      </c>
      <c r="F15" s="2">
        <v>17</v>
      </c>
      <c r="G15" s="2">
        <v>21</v>
      </c>
      <c r="H15" s="2">
        <v>253</v>
      </c>
      <c r="I15" s="2">
        <v>724</v>
      </c>
      <c r="J15" s="2" t="s">
        <v>15</v>
      </c>
      <c r="K15" s="2">
        <v>0</v>
      </c>
      <c r="L15" s="2">
        <v>20</v>
      </c>
      <c r="M15" s="2">
        <v>44</v>
      </c>
      <c r="N15" s="2">
        <v>0</v>
      </c>
      <c r="O15" s="2">
        <v>0</v>
      </c>
      <c r="P15" s="4">
        <v>1218</v>
      </c>
    </row>
    <row r="16" spans="1:16">
      <c r="A16" s="1" t="s">
        <v>24</v>
      </c>
      <c r="B16" s="2">
        <v>0</v>
      </c>
      <c r="C16" s="2">
        <v>0</v>
      </c>
      <c r="D16" s="2">
        <v>20</v>
      </c>
      <c r="E16" s="2">
        <v>60</v>
      </c>
      <c r="F16" s="2">
        <v>7</v>
      </c>
      <c r="G16" s="2">
        <v>10</v>
      </c>
      <c r="H16" s="2">
        <v>172</v>
      </c>
      <c r="I16" s="2">
        <v>527</v>
      </c>
      <c r="J16" s="2">
        <v>0</v>
      </c>
      <c r="K16" s="2">
        <v>0</v>
      </c>
      <c r="L16" s="2">
        <v>12</v>
      </c>
      <c r="M16" s="2">
        <v>38</v>
      </c>
      <c r="N16" s="2">
        <v>0</v>
      </c>
      <c r="O16" s="2">
        <v>0</v>
      </c>
      <c r="P16" s="4">
        <v>846</v>
      </c>
    </row>
    <row r="17" spans="1:16">
      <c r="A17" s="1" t="s">
        <v>25</v>
      </c>
      <c r="B17" s="2">
        <v>0</v>
      </c>
      <c r="C17" s="2">
        <v>0</v>
      </c>
      <c r="D17" s="2">
        <v>9</v>
      </c>
      <c r="E17" s="2">
        <v>28</v>
      </c>
      <c r="F17" s="2" t="s">
        <v>15</v>
      </c>
      <c r="G17" s="2" t="s">
        <v>15</v>
      </c>
      <c r="H17" s="2">
        <v>58</v>
      </c>
      <c r="I17" s="2">
        <v>220</v>
      </c>
      <c r="J17" s="2">
        <v>0</v>
      </c>
      <c r="K17" s="2">
        <v>0</v>
      </c>
      <c r="L17" s="2">
        <v>4</v>
      </c>
      <c r="M17" s="2">
        <v>12</v>
      </c>
      <c r="N17" s="2">
        <v>0</v>
      </c>
      <c r="O17" s="2">
        <v>0</v>
      </c>
      <c r="P17" s="4">
        <v>335</v>
      </c>
    </row>
    <row r="18" spans="1:16">
      <c r="A18" s="1" t="s">
        <v>26</v>
      </c>
      <c r="B18" s="2">
        <v>0</v>
      </c>
      <c r="C18" s="2">
        <v>0</v>
      </c>
      <c r="D18" s="2" t="s">
        <v>15</v>
      </c>
      <c r="E18" s="2">
        <v>9</v>
      </c>
      <c r="F18" s="2" t="s">
        <v>15</v>
      </c>
      <c r="G18" s="2">
        <v>0</v>
      </c>
      <c r="H18" s="2">
        <v>18</v>
      </c>
      <c r="I18" s="2">
        <v>32</v>
      </c>
      <c r="J18" s="2">
        <v>0</v>
      </c>
      <c r="K18" s="2">
        <v>0</v>
      </c>
      <c r="L18" s="2" t="s">
        <v>15</v>
      </c>
      <c r="M18" s="2">
        <v>6</v>
      </c>
      <c r="N18" s="2">
        <v>0</v>
      </c>
      <c r="O18" s="2">
        <v>0</v>
      </c>
      <c r="P18" s="4">
        <v>68</v>
      </c>
    </row>
    <row r="19" spans="1:16" s="3" customFormat="1">
      <c r="A19" s="3" t="s">
        <v>11</v>
      </c>
      <c r="B19" s="4">
        <v>462</v>
      </c>
      <c r="C19" s="4">
        <v>647</v>
      </c>
      <c r="D19" s="4">
        <v>298</v>
      </c>
      <c r="E19" s="4">
        <v>617</v>
      </c>
      <c r="F19" s="4">
        <v>579</v>
      </c>
      <c r="G19" s="4">
        <v>705</v>
      </c>
      <c r="H19" s="4">
        <v>3697</v>
      </c>
      <c r="I19" s="4">
        <v>6903</v>
      </c>
      <c r="J19" s="4">
        <v>32</v>
      </c>
      <c r="K19" s="4">
        <v>30</v>
      </c>
      <c r="L19" s="4">
        <v>1600</v>
      </c>
      <c r="M19" s="4">
        <v>2026</v>
      </c>
      <c r="N19" s="4">
        <v>52</v>
      </c>
      <c r="O19" s="4">
        <v>71</v>
      </c>
      <c r="P19" s="4">
        <v>17719</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3</v>
      </c>
      <c r="C7" s="76">
        <v>16</v>
      </c>
      <c r="D7" s="76">
        <v>0</v>
      </c>
    </row>
    <row r="8" spans="1:4">
      <c r="A8" s="75" t="s">
        <v>91</v>
      </c>
      <c r="B8" s="76">
        <v>18</v>
      </c>
      <c r="C8" s="76">
        <v>51</v>
      </c>
      <c r="D8" s="76">
        <v>0</v>
      </c>
    </row>
    <row r="9" spans="1:4">
      <c r="A9" s="75" t="s">
        <v>92</v>
      </c>
      <c r="B9" s="76">
        <v>292</v>
      </c>
      <c r="C9" s="76">
        <v>86</v>
      </c>
      <c r="D9" s="76">
        <v>126</v>
      </c>
    </row>
    <row r="10" spans="1:4">
      <c r="A10" s="75" t="s">
        <v>93</v>
      </c>
      <c r="B10" s="76">
        <v>1</v>
      </c>
      <c r="C10" s="76">
        <v>2</v>
      </c>
      <c r="D10" s="76">
        <v>2</v>
      </c>
    </row>
    <row r="11" spans="1:4">
      <c r="A11" s="75" t="s">
        <v>94</v>
      </c>
      <c r="B11" s="76">
        <v>52</v>
      </c>
      <c r="C11" s="76">
        <v>39</v>
      </c>
      <c r="D11" s="76">
        <v>19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607</v>
      </c>
      <c r="C7" s="85">
        <v>0</v>
      </c>
      <c r="D7" s="85">
        <v>0</v>
      </c>
      <c r="E7" s="87">
        <v>0</v>
      </c>
      <c r="F7" s="85">
        <v>380</v>
      </c>
      <c r="G7" s="87">
        <v>0.626</v>
      </c>
    </row>
    <row r="8" spans="1:7">
      <c r="A8" s="79" t="s">
        <v>59</v>
      </c>
      <c r="B8" s="85">
        <v>48</v>
      </c>
      <c r="C8" s="85">
        <v>48</v>
      </c>
      <c r="D8" s="85">
        <v>48</v>
      </c>
      <c r="E8" s="87">
        <v>1.0</v>
      </c>
      <c r="F8" s="85">
        <v>40</v>
      </c>
      <c r="G8" s="87">
        <v>0.8333</v>
      </c>
    </row>
    <row r="9" spans="1:7">
      <c r="A9" s="79" t="s">
        <v>60</v>
      </c>
      <c r="B9" s="85">
        <v>30</v>
      </c>
      <c r="C9" s="85">
        <v>30</v>
      </c>
      <c r="D9" s="85">
        <v>30</v>
      </c>
      <c r="E9" s="87">
        <v>1.0</v>
      </c>
      <c r="F9" s="85">
        <v>24</v>
      </c>
      <c r="G9" s="87">
        <v>0.8</v>
      </c>
    </row>
    <row r="10" spans="1:7">
      <c r="A10" s="79" t="s">
        <v>61</v>
      </c>
      <c r="B10" s="85">
        <v>130</v>
      </c>
      <c r="C10" s="85">
        <v>130</v>
      </c>
      <c r="D10" s="85">
        <v>130</v>
      </c>
      <c r="E10" s="87">
        <v>1.0</v>
      </c>
      <c r="F10" s="85">
        <v>110</v>
      </c>
      <c r="G10" s="87">
        <v>0.8462</v>
      </c>
    </row>
    <row r="11" spans="1:7">
      <c r="A11" s="79" t="s">
        <v>62</v>
      </c>
      <c r="B11" s="85">
        <v>30</v>
      </c>
      <c r="C11" s="85">
        <v>30</v>
      </c>
      <c r="D11" s="85">
        <v>30</v>
      </c>
      <c r="E11" s="87">
        <v>1.0</v>
      </c>
      <c r="F11" s="85">
        <v>23</v>
      </c>
      <c r="G11" s="87">
        <v>0.7667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88"/>
    <col min="2" max="2" width="16.90625" customWidth="true" style="88"/>
    <col min="3" max="3" width="16.90625" customWidth="true" style="88"/>
    <col min="4" max="4" width="16.90625" customWidth="true" style="88"/>
    <col min="5" max="5" width="16.90625" customWidth="true" style="88"/>
    <col min="6" max="6" width="16.90625" customWidth="true" style="88"/>
    <col min="7" max="7" width="16.90625" customWidth="true" style="88"/>
  </cols>
  <sheetData>
    <row r="1" spans="1:7">
      <c r="A1" s="88" t="s">
        <v>0</v>
      </c>
    </row>
    <row r="2" spans="1:7">
      <c r="A2" s="88" t="s">
        <v>1</v>
      </c>
    </row>
    <row r="3" spans="1:7">
      <c r="A3" s="88"/>
    </row>
    <row r="4" spans="1:7" s="93" customFormat="1">
      <c r="A4" s="93" t="s">
        <v>98</v>
      </c>
    </row>
    <row r="5" spans="1:7" customHeight="1" ht="29.5" s="94" customFormat="1">
      <c r="A5" s="94" t="s">
        <v>99</v>
      </c>
      <c r="B5" s="94" t="s">
        <v>100</v>
      </c>
      <c r="C5" s="94" t="s">
        <v>101</v>
      </c>
      <c r="D5" s="94" t="s">
        <v>102</v>
      </c>
      <c r="E5" s="94" t="s">
        <v>103</v>
      </c>
      <c r="F5" s="94" t="s">
        <v>104</v>
      </c>
      <c r="G5" s="94" t="s">
        <v>105</v>
      </c>
    </row>
    <row r="6" spans="1:7">
      <c r="A6" s="88" t="s">
        <v>106</v>
      </c>
      <c r="B6" s="92">
        <v>4</v>
      </c>
      <c r="C6" s="92">
        <v>0</v>
      </c>
      <c r="D6" s="89">
        <v>1050734.0</v>
      </c>
      <c r="E6" s="91">
        <v>0.1068</v>
      </c>
      <c r="F6" s="89">
        <v>0.0</v>
      </c>
      <c r="G6" s="91">
        <v>0.0</v>
      </c>
    </row>
    <row r="7" spans="1:7">
      <c r="D7" s="89"/>
      <c r="E7" s="90"/>
      <c r="F7" s="89"/>
      <c r="G7" s="90"/>
    </row>
    <row r="8" spans="1:7">
      <c r="A8" s="88" t="s">
        <v>107</v>
      </c>
      <c r="B8" s="88" t="s">
        <v>73</v>
      </c>
      <c r="C8" s="88" t="s">
        <v>73</v>
      </c>
      <c r="D8" s="89" t="s">
        <v>73</v>
      </c>
      <c r="E8" s="90" t="s">
        <v>73</v>
      </c>
      <c r="F8" s="89" t="s">
        <v>73</v>
      </c>
      <c r="G8" s="90" t="s">
        <v>73</v>
      </c>
    </row>
    <row r="9" spans="1:7">
      <c r="A9" s="88" t="s">
        <v>108</v>
      </c>
      <c r="B9" s="92">
        <v>7</v>
      </c>
      <c r="C9" s="92">
        <v>0</v>
      </c>
      <c r="D9" s="89">
        <v>1399383.0</v>
      </c>
      <c r="E9" s="91">
        <v>0.1422</v>
      </c>
      <c r="F9" s="89">
        <v>0.0</v>
      </c>
      <c r="G9" s="91">
        <v>0.0</v>
      </c>
    </row>
    <row r="10" spans="1:7">
      <c r="A10" s="88" t="s">
        <v>109</v>
      </c>
      <c r="B10" s="92">
        <v>0</v>
      </c>
      <c r="C10" s="92">
        <v>0</v>
      </c>
      <c r="D10" s="89">
        <v>0.0</v>
      </c>
      <c r="E10" s="91">
        <v>0.0</v>
      </c>
      <c r="F10" s="89">
        <v>0.0</v>
      </c>
      <c r="G10" s="91">
        <v>0.0</v>
      </c>
    </row>
    <row r="11" spans="1:7">
      <c r="A11" s="88" t="s">
        <v>110</v>
      </c>
      <c r="B11" s="92">
        <v>0</v>
      </c>
      <c r="C11" s="92">
        <v>0</v>
      </c>
      <c r="D11" s="89">
        <v>0.0</v>
      </c>
      <c r="E11" s="91">
        <v>0.0</v>
      </c>
      <c r="F11" s="89">
        <v>0.0</v>
      </c>
      <c r="G11" s="91">
        <v>0.0</v>
      </c>
    </row>
    <row r="12" spans="1:7">
      <c r="D12" s="89"/>
      <c r="E12" s="90"/>
      <c r="F12" s="89"/>
      <c r="G12" s="90"/>
    </row>
    <row r="13" spans="1:7">
      <c r="A13" s="88" t="s">
        <v>111</v>
      </c>
      <c r="B13" s="88" t="s">
        <v>73</v>
      </c>
      <c r="C13" s="88" t="s">
        <v>73</v>
      </c>
      <c r="D13" s="89" t="s">
        <v>73</v>
      </c>
      <c r="E13" s="90" t="s">
        <v>73</v>
      </c>
      <c r="F13" s="89" t="s">
        <v>73</v>
      </c>
      <c r="G13" s="90" t="s">
        <v>73</v>
      </c>
    </row>
    <row r="14" spans="1:7">
      <c r="A14" s="88" t="s">
        <v>112</v>
      </c>
      <c r="B14" s="92">
        <v>8</v>
      </c>
      <c r="C14" s="92">
        <v>0</v>
      </c>
      <c r="D14" s="89">
        <v>6553943.0</v>
      </c>
      <c r="E14" s="91">
        <v>0.6662</v>
      </c>
      <c r="F14" s="89">
        <v>0.0</v>
      </c>
      <c r="G14" s="91">
        <v>0.0</v>
      </c>
    </row>
    <row r="15" spans="1:7">
      <c r="A15" s="88" t="s">
        <v>113</v>
      </c>
      <c r="B15" s="92">
        <v>0</v>
      </c>
      <c r="C15" s="92">
        <v>0</v>
      </c>
      <c r="D15" s="89">
        <v>0.0</v>
      </c>
      <c r="E15" s="91">
        <v>0.0</v>
      </c>
      <c r="F15" s="89">
        <v>0.0</v>
      </c>
      <c r="G15" s="91">
        <v>0.0</v>
      </c>
    </row>
    <row r="16" spans="1:7">
      <c r="A16" s="88" t="s">
        <v>114</v>
      </c>
      <c r="B16" s="92">
        <v>0</v>
      </c>
      <c r="C16" s="92">
        <v>0</v>
      </c>
      <c r="D16" s="89">
        <v>0.0</v>
      </c>
      <c r="E16" s="91">
        <v>0.0</v>
      </c>
      <c r="F16" s="89">
        <v>0.0</v>
      </c>
      <c r="G16" s="91">
        <v>0.0</v>
      </c>
    </row>
    <row r="17" spans="1:7">
      <c r="D17" s="89"/>
      <c r="E17" s="90"/>
      <c r="F17" s="89"/>
      <c r="G17" s="90"/>
    </row>
    <row r="18" spans="1:7">
      <c r="A18" s="88" t="s">
        <v>115</v>
      </c>
      <c r="B18" s="88" t="s">
        <v>73</v>
      </c>
      <c r="C18" s="88" t="s">
        <v>73</v>
      </c>
      <c r="D18" s="89" t="s">
        <v>73</v>
      </c>
      <c r="E18" s="90" t="s">
        <v>73</v>
      </c>
      <c r="F18" s="89" t="s">
        <v>73</v>
      </c>
      <c r="G18" s="90" t="s">
        <v>73</v>
      </c>
    </row>
    <row r="19" spans="1:7">
      <c r="A19" s="88" t="s">
        <v>116</v>
      </c>
      <c r="B19" s="92">
        <v>0</v>
      </c>
      <c r="C19" s="92">
        <v>0</v>
      </c>
      <c r="D19" s="89">
        <v>0.0</v>
      </c>
      <c r="E19" s="91">
        <v>0.0</v>
      </c>
      <c r="F19" s="89">
        <v>0.0</v>
      </c>
      <c r="G19" s="91">
        <v>0.0</v>
      </c>
    </row>
    <row r="20" spans="1:7">
      <c r="A20" s="88" t="s">
        <v>117</v>
      </c>
      <c r="B20" s="92">
        <v>0</v>
      </c>
      <c r="C20" s="92">
        <v>0</v>
      </c>
      <c r="D20" s="89">
        <v>0.0</v>
      </c>
      <c r="E20" s="91">
        <v>0.0</v>
      </c>
      <c r="F20" s="89">
        <v>0.0</v>
      </c>
      <c r="G20" s="91">
        <v>0.0</v>
      </c>
    </row>
    <row r="21" spans="1:7">
      <c r="D21" s="89"/>
      <c r="E21" s="90"/>
      <c r="F21" s="89"/>
      <c r="G21" s="90"/>
    </row>
    <row r="22" spans="1:7">
      <c r="A22" s="88" t="s">
        <v>118</v>
      </c>
      <c r="B22" s="92">
        <v>6</v>
      </c>
      <c r="C22" s="92">
        <v>0</v>
      </c>
      <c r="D22" s="89">
        <v>833930.0</v>
      </c>
      <c r="E22" s="91">
        <v>0.0848</v>
      </c>
      <c r="F22" s="89">
        <v>0.0</v>
      </c>
      <c r="G22" s="91">
        <v>0.0</v>
      </c>
    </row>
    <row r="23" spans="1:7" s="93" customFormat="1">
      <c r="A23" s="93" t="s">
        <v>11</v>
      </c>
      <c r="B23" s="95">
        <v>25</v>
      </c>
      <c r="C23" s="95">
        <v>0</v>
      </c>
      <c r="D23" s="96">
        <v>9837990</v>
      </c>
      <c r="E23" s="97">
        <v>1.0</v>
      </c>
      <c r="F23" s="96">
        <v>0</v>
      </c>
      <c r="G23" s="97">
        <v>1.0</v>
      </c>
    </row>
    <row r="24" spans="1:7">
      <c r="A24" s="88"/>
      <c r="B24" s="88"/>
      <c r="C24" s="88"/>
      <c r="D24" s="88"/>
      <c r="E24" s="88"/>
      <c r="F24" s="88"/>
      <c r="G24" s="8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98"/>
    <col min="2" max="2" width="20.33203125" customWidth="true" style="98"/>
    <col min="3" max="3" width="18.6640625" customWidth="true" style="98"/>
    <col min="4" max="4" width="18.6640625" customWidth="true" style="98"/>
    <col min="5" max="5" width="18.6640625" customWidth="true" style="98"/>
    <col min="6" max="6" width="18.6640625" customWidth="true" style="98"/>
    <col min="7" max="7" width="18.6640625" customWidth="true" style="98"/>
    <col min="8" max="8" width="18.6640625" customWidth="true" style="98"/>
    <col min="9" max="9" width="8.6640625" customWidth="true" style="98"/>
  </cols>
  <sheetData>
    <row r="1" spans="1:9" customHeight="1" ht="15.5">
      <c r="A1" s="101" t="s">
        <v>0</v>
      </c>
      <c r="B1" s="101"/>
    </row>
    <row r="2" spans="1:9">
      <c r="A2" s="101" t="s">
        <v>1</v>
      </c>
      <c r="B2" s="101"/>
    </row>
    <row r="3" spans="1:9" customHeight="1" ht="15.5"/>
    <row r="4" spans="1:9">
      <c r="A4" s="119" t="s">
        <v>119</v>
      </c>
      <c r="B4" s="119"/>
    </row>
    <row r="6" spans="1:9" customHeight="1" ht="48">
      <c r="A6" s="120" t="s">
        <v>120</v>
      </c>
      <c r="B6" s="121"/>
      <c r="C6" s="122"/>
      <c r="D6" s="126" t="s">
        <v>121</v>
      </c>
      <c r="E6" s="127"/>
      <c r="F6" s="111" t="s">
        <v>122</v>
      </c>
      <c r="G6" s="111" t="s">
        <v>123</v>
      </c>
      <c r="H6" s="103" t="s">
        <v>124</v>
      </c>
    </row>
    <row r="7" spans="1:9" customHeight="1" ht="33">
      <c r="A7" s="123"/>
      <c r="B7" s="124"/>
      <c r="C7" s="125"/>
      <c r="D7" s="128" t="s">
        <v>125</v>
      </c>
      <c r="E7" s="129"/>
      <c r="F7" s="112" t="s">
        <v>126</v>
      </c>
      <c r="G7" s="112" t="s">
        <v>127</v>
      </c>
      <c r="H7" s="104"/>
    </row>
    <row r="8" spans="1:9" customHeight="1" ht="50" s="99" customFormat="1">
      <c r="A8" s="132" t="s">
        <v>128</v>
      </c>
      <c r="B8" s="132"/>
      <c r="C8" s="132"/>
      <c r="D8" s="135" t="s">
        <v>129</v>
      </c>
      <c r="E8" s="136"/>
      <c r="F8" s="102" t="s">
        <v>130</v>
      </c>
      <c r="G8" s="102" t="s">
        <v>131</v>
      </c>
      <c r="H8" s="102" t="s">
        <v>132</v>
      </c>
    </row>
    <row r="9" spans="1:9" customHeight="1" ht="42.5">
      <c r="A9" s="148" t="s">
        <v>133</v>
      </c>
      <c r="B9" s="149"/>
      <c r="C9" s="150"/>
      <c r="D9" s="137" t="s">
        <v>134</v>
      </c>
      <c r="E9" s="138"/>
      <c r="F9" s="105" t="s">
        <v>135</v>
      </c>
      <c r="G9" s="113" t="s">
        <v>136</v>
      </c>
      <c r="H9" s="105" t="s">
        <v>137</v>
      </c>
    </row>
    <row r="10" spans="1:9" customHeight="1" ht="17.5">
      <c r="A10" s="151"/>
      <c r="B10" s="152"/>
      <c r="C10" s="153"/>
      <c r="D10" s="146" t="s">
        <v>138</v>
      </c>
      <c r="E10" s="146"/>
      <c r="F10" s="114"/>
      <c r="G10" s="147" t="s">
        <v>139</v>
      </c>
      <c r="H10" s="147"/>
    </row>
    <row r="11" spans="1:9" customHeight="1" ht="15">
      <c r="A11" s="151"/>
      <c r="B11" s="152"/>
      <c r="C11" s="153"/>
      <c r="D11" s="115" t="s">
        <v>140</v>
      </c>
      <c r="E11" s="115" t="s">
        <v>141</v>
      </c>
      <c r="F11" s="114"/>
      <c r="G11" s="115" t="s">
        <v>140</v>
      </c>
      <c r="H11" s="115" t="s">
        <v>141</v>
      </c>
    </row>
    <row r="12" spans="1:9" customHeight="1" ht="26">
      <c r="A12" s="154"/>
      <c r="B12" s="155"/>
      <c r="C12" s="156"/>
      <c r="D12" s="105" t="s">
        <v>142</v>
      </c>
      <c r="E12" s="105" t="s">
        <v>143</v>
      </c>
      <c r="F12" s="114"/>
      <c r="G12" s="105" t="s">
        <v>142</v>
      </c>
      <c r="H12" s="105" t="s">
        <v>143</v>
      </c>
    </row>
    <row r="13" spans="1:9" customHeight="1" ht="31">
      <c r="C13" s="139" t="s">
        <v>144</v>
      </c>
      <c r="D13" s="139"/>
      <c r="E13" s="139"/>
      <c r="F13" s="139"/>
      <c r="G13" s="139"/>
      <c r="H13" s="139"/>
    </row>
    <row r="14" spans="1:9" customHeight="1" ht="29">
      <c r="A14" s="133" t="s">
        <v>145</v>
      </c>
      <c r="B14" s="134"/>
      <c r="C14" s="100" t="s">
        <v>146</v>
      </c>
      <c r="D14" s="100" t="s">
        <v>147</v>
      </c>
      <c r="E14" s="100" t="s">
        <v>148</v>
      </c>
      <c r="F14" s="100" t="s">
        <v>149</v>
      </c>
      <c r="G14" s="100" t="s">
        <v>150</v>
      </c>
      <c r="H14" s="100" t="s">
        <v>151</v>
      </c>
    </row>
    <row r="15" spans="1:9" customHeight="1" ht="16">
      <c r="A15" s="130" t="s">
        <v>152</v>
      </c>
      <c r="B15" s="131"/>
      <c r="C15" s="106">
        <v>0.0</v>
      </c>
      <c r="D15" s="106">
        <v>0.0</v>
      </c>
      <c r="E15" s="106">
        <v>0.0</v>
      </c>
      <c r="F15" s="106">
        <v>0.0</v>
      </c>
      <c r="G15" s="106">
        <v>0.0</v>
      </c>
      <c r="H15" s="106">
        <v>0.0</v>
      </c>
    </row>
    <row r="16" spans="1:9" customHeight="1" ht="16">
      <c r="A16" s="130" t="s">
        <v>153</v>
      </c>
      <c r="B16" s="131"/>
      <c r="C16" s="106">
        <v>555700.29</v>
      </c>
      <c r="D16" s="106">
        <v>1060302.32</v>
      </c>
      <c r="E16" s="106">
        <v>9874536.74</v>
      </c>
      <c r="F16" s="106">
        <v>748797.07</v>
      </c>
      <c r="G16" s="106">
        <v>439097.1</v>
      </c>
      <c r="H16" s="106">
        <v>12239336.42</v>
      </c>
    </row>
    <row r="17" spans="1:9" customHeight="1" ht="16">
      <c r="A17" s="130" t="s">
        <v>154</v>
      </c>
      <c r="B17" s="131"/>
      <c r="C17" s="106">
        <v>0.0</v>
      </c>
      <c r="D17" s="106">
        <v>0.0</v>
      </c>
      <c r="E17" s="106">
        <v>68693.0</v>
      </c>
      <c r="F17" s="106">
        <v>5209.0</v>
      </c>
      <c r="G17" s="106">
        <v>0.0</v>
      </c>
      <c r="H17" s="106">
        <v>73902.0</v>
      </c>
    </row>
    <row r="18" spans="1:9" customHeight="1" ht="16">
      <c r="A18" s="130" t="s">
        <v>155</v>
      </c>
      <c r="B18" s="131"/>
      <c r="C18" s="106">
        <v>555700.29</v>
      </c>
      <c r="D18" s="106">
        <v>1060302.32</v>
      </c>
      <c r="E18" s="106">
        <v>9874536.74</v>
      </c>
      <c r="F18" s="106">
        <v>748797.07</v>
      </c>
      <c r="G18" s="106">
        <v>439097.1</v>
      </c>
      <c r="H18" s="106">
        <v>12239336.42</v>
      </c>
    </row>
    <row r="19" spans="1:9" customHeight="1" ht="16">
      <c r="A19" s="130" t="s">
        <v>156</v>
      </c>
      <c r="B19" s="131"/>
      <c r="C19" s="106">
        <v>555700.29</v>
      </c>
      <c r="D19" s="106">
        <v>1060302.32</v>
      </c>
      <c r="E19" s="106">
        <v>9874536.74</v>
      </c>
      <c r="F19" s="106">
        <v>748797.07</v>
      </c>
      <c r="G19" s="106">
        <v>439097.1</v>
      </c>
      <c r="H19" s="106">
        <v>12239336.42</v>
      </c>
    </row>
    <row r="20" spans="1:9" customHeight="1" ht="16">
      <c r="A20" s="130" t="s">
        <v>157</v>
      </c>
      <c r="B20" s="131"/>
      <c r="C20" s="106">
        <v>0.0</v>
      </c>
      <c r="D20" s="106">
        <v>0.0</v>
      </c>
      <c r="E20" s="106">
        <v>4065534.72</v>
      </c>
      <c r="F20" s="106">
        <v>308294.01</v>
      </c>
      <c r="G20" s="106">
        <v>125744.19</v>
      </c>
      <c r="H20" s="106">
        <v>4373828.73</v>
      </c>
    </row>
    <row r="21" spans="1:9" customHeight="1" ht="16">
      <c r="A21" s="130" t="s">
        <v>158</v>
      </c>
      <c r="B21" s="131"/>
      <c r="C21" s="106">
        <v>555700.29</v>
      </c>
      <c r="D21" s="106">
        <v>1060302.32</v>
      </c>
      <c r="E21" s="106">
        <v>5809002.02</v>
      </c>
      <c r="F21" s="106">
        <v>440503.06</v>
      </c>
      <c r="G21" s="106">
        <v>313352.91</v>
      </c>
      <c r="H21" s="106">
        <v>7865507.69</v>
      </c>
    </row>
    <row r="22" spans="1:9" customHeight="1" ht="28.5">
      <c r="A22" s="157" t="s">
        <v>159</v>
      </c>
      <c r="B22" s="158"/>
      <c r="C22" s="106">
        <v>74299.71</v>
      </c>
      <c r="D22" s="106">
        <v>519697.68</v>
      </c>
      <c r="E22" s="106">
        <v>3992344.04</v>
      </c>
      <c r="F22" s="106">
        <v>302743.88</v>
      </c>
      <c r="G22" s="106">
        <v>0.0</v>
      </c>
      <c r="H22" s="106">
        <v>4889085.31</v>
      </c>
    </row>
    <row r="23" spans="1:9" customHeight="1" ht="30.5">
      <c r="A23" s="130" t="s">
        <v>160</v>
      </c>
      <c r="B23" s="131"/>
      <c r="C23" s="106">
        <v>0.0</v>
      </c>
      <c r="D23" s="106">
        <v>0.0</v>
      </c>
      <c r="E23" s="106">
        <v>0.0</v>
      </c>
      <c r="F23" s="106">
        <v>0.0</v>
      </c>
      <c r="G23" s="106">
        <v>0.0</v>
      </c>
      <c r="H23" s="106">
        <v>0.0</v>
      </c>
    </row>
    <row r="24" spans="1:9" customHeight="1" ht="16">
      <c r="A24" s="130" t="s">
        <v>161</v>
      </c>
      <c r="B24" s="131"/>
      <c r="C24" s="106">
        <v>74299.71</v>
      </c>
      <c r="D24" s="106">
        <v>519697.68</v>
      </c>
      <c r="E24" s="106">
        <v>3992344.04</v>
      </c>
      <c r="F24" s="106">
        <v>302743.88</v>
      </c>
      <c r="G24" s="106">
        <v>0.0</v>
      </c>
      <c r="H24" s="106">
        <v>4889085.31</v>
      </c>
    </row>
    <row r="25" spans="1:9" customHeight="1" ht="31">
      <c r="A25" s="130" t="s">
        <v>162</v>
      </c>
      <c r="B25" s="131"/>
      <c r="C25" s="106">
        <v>630000.0</v>
      </c>
      <c r="D25" s="106">
        <v>1580000.0</v>
      </c>
      <c r="E25" s="106">
        <v>9801346.06</v>
      </c>
      <c r="F25" s="106">
        <v>743246.94</v>
      </c>
      <c r="G25" s="106">
        <v>313352.91</v>
      </c>
      <c r="H25" s="106">
        <v>12754593.0</v>
      </c>
    </row>
    <row r="26" spans="1:9" customHeight="1" ht="16">
      <c r="A26" s="130" t="s">
        <v>163</v>
      </c>
      <c r="B26" s="131"/>
      <c r="C26" s="107">
        <v>630000.0</v>
      </c>
      <c r="D26" s="107">
        <v>1580000.0</v>
      </c>
      <c r="E26" s="106">
        <v>9801346.06</v>
      </c>
      <c r="F26" s="106">
        <v>743246.94</v>
      </c>
      <c r="G26" s="106">
        <v>313352.91</v>
      </c>
      <c r="H26" s="106">
        <v>12754593.0</v>
      </c>
    </row>
    <row r="27" spans="1:9" customHeight="1" ht="16">
      <c r="A27" s="130" t="s">
        <v>164</v>
      </c>
      <c r="B27" s="131"/>
      <c r="C27" s="107">
        <v>0.0</v>
      </c>
      <c r="D27" s="107">
        <v>0.0</v>
      </c>
      <c r="E27" s="106">
        <v>0.0</v>
      </c>
      <c r="F27" s="106">
        <v>0.0</v>
      </c>
      <c r="G27" s="106">
        <v>0.0</v>
      </c>
      <c r="H27" s="106">
        <v>0.0</v>
      </c>
    </row>
    <row r="28" spans="1:9" customHeight="1" ht="43.5">
      <c r="A28" s="108" t="s">
        <v>165</v>
      </c>
      <c r="B28" s="167" t="s">
        <v>166</v>
      </c>
      <c r="C28" s="167"/>
      <c r="D28" s="167"/>
      <c r="E28" s="140" t="s">
        <v>167</v>
      </c>
      <c r="F28" s="141"/>
      <c r="G28" s="118" t="s">
        <v>168</v>
      </c>
      <c r="H28" s="108" t="s">
        <v>169</v>
      </c>
    </row>
    <row r="29" spans="1:9" customHeight="1" ht="15">
      <c r="A29" s="159"/>
      <c r="B29" s="168" t="s">
        <v>170</v>
      </c>
      <c r="C29" s="168"/>
      <c r="D29" s="168"/>
      <c r="E29" s="142" t="s">
        <v>171</v>
      </c>
      <c r="F29" s="143"/>
      <c r="G29" s="169"/>
      <c r="H29" s="169"/>
    </row>
    <row r="30" spans="1:9" customHeight="1" ht="15">
      <c r="A30" s="159"/>
      <c r="B30" s="108" t="s">
        <v>172</v>
      </c>
      <c r="C30" s="108" t="s">
        <v>173</v>
      </c>
      <c r="D30" s="160"/>
      <c r="E30" s="142"/>
      <c r="F30" s="143"/>
      <c r="G30" s="169"/>
      <c r="H30" s="169"/>
    </row>
    <row r="31" spans="1:9" customHeight="1" ht="15">
      <c r="A31" s="159"/>
      <c r="B31" s="109">
        <v>0.143</v>
      </c>
      <c r="C31" s="110">
        <v>1318283.01</v>
      </c>
      <c r="D31" s="161"/>
      <c r="E31" s="142"/>
      <c r="F31" s="143"/>
      <c r="G31" s="169"/>
      <c r="H31" s="169"/>
    </row>
    <row r="32" spans="1:9" customHeight="1" ht="15">
      <c r="A32" s="159"/>
      <c r="B32" s="108" t="s">
        <v>174</v>
      </c>
      <c r="C32" s="108" t="s">
        <v>175</v>
      </c>
      <c r="D32" s="161"/>
      <c r="E32" s="142"/>
      <c r="F32" s="143"/>
      <c r="G32" s="167" t="s">
        <v>176</v>
      </c>
      <c r="H32" s="167" t="s">
        <v>177</v>
      </c>
    </row>
    <row r="33" spans="1:9" customHeight="1" ht="15">
      <c r="A33" s="159"/>
      <c r="B33" s="116">
        <v>0</v>
      </c>
      <c r="C33" s="117">
        <v>0</v>
      </c>
      <c r="D33" s="161"/>
      <c r="E33" s="142"/>
      <c r="F33" s="143"/>
      <c r="G33" s="167"/>
      <c r="H33" s="167"/>
    </row>
    <row r="34" spans="1:9" customHeight="1" ht="28.5">
      <c r="A34" s="162" t="s">
        <v>178</v>
      </c>
      <c r="B34" s="163"/>
      <c r="C34" s="163"/>
      <c r="D34" s="163"/>
      <c r="E34" s="144"/>
      <c r="F34" s="145"/>
      <c r="G34" s="169"/>
      <c r="H34" s="169"/>
    </row>
    <row r="35" spans="1:9">
      <c r="A35" s="164"/>
      <c r="B35" s="165"/>
      <c r="C35" s="165"/>
      <c r="D35" s="166"/>
      <c r="E35" s="164"/>
      <c r="F35" s="165"/>
      <c r="G35" s="169"/>
      <c r="H35" s="16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9"/>
  <sheetViews>
    <sheetView tabSelected="0" workbookViewId="0" showGridLines="true" showRowColHeaders="1">
      <selection activeCell="A4" sqref="A4:B4"/>
    </sheetView>
  </sheetViews>
  <sheetFormatPr defaultRowHeight="14.4" outlineLevelRow="0" outlineLevelCol="0"/>
  <cols>
    <col min="1" max="1" width="20.33203125" customWidth="true" style="171"/>
    <col min="2" max="2" width="20.33203125" customWidth="true" style="171"/>
    <col min="3" max="3" width="18.6640625" customWidth="true" style="171"/>
    <col min="4" max="4" width="18.6640625" customWidth="true" style="171"/>
    <col min="5" max="5" width="18.6640625" customWidth="true" style="171"/>
    <col min="6" max="6" width="18.6640625" customWidth="true" style="171"/>
    <col min="7" max="7" width="18.6640625" customWidth="true" style="171"/>
    <col min="8" max="8" width="18.6640625" customWidth="true" style="171"/>
    <col min="9" max="9" width="8.6640625" customWidth="true" style="171"/>
  </cols>
  <sheetData>
    <row r="1" spans="1:9" customHeight="1" ht="15.5">
      <c r="A1" s="175" t="s">
        <v>0</v>
      </c>
      <c r="B1" s="175"/>
    </row>
    <row r="2" spans="1:9">
      <c r="A2" s="175" t="s">
        <v>1</v>
      </c>
      <c r="B2" s="175"/>
    </row>
    <row r="3" spans="1:9" customHeight="1" ht="15.5"/>
    <row r="4" spans="1:9">
      <c r="A4" s="204" t="s">
        <v>179</v>
      </c>
      <c r="B4" s="204"/>
    </row>
    <row r="6" spans="1:9" customHeight="1" ht="33">
      <c r="A6" s="205" t="s">
        <v>120</v>
      </c>
      <c r="B6" s="206"/>
      <c r="C6" s="207"/>
      <c r="D6" s="211" t="s">
        <v>121</v>
      </c>
      <c r="E6" s="212"/>
      <c r="F6" s="212" t="s">
        <v>180</v>
      </c>
      <c r="G6" s="212"/>
      <c r="H6" s="177" t="s">
        <v>181</v>
      </c>
    </row>
    <row r="7" spans="1:9" customHeight="1" ht="33">
      <c r="A7" s="208"/>
      <c r="B7" s="209"/>
      <c r="C7" s="210"/>
      <c r="D7" s="213" t="s">
        <v>125</v>
      </c>
      <c r="E7" s="214"/>
      <c r="F7" s="214" t="s">
        <v>126</v>
      </c>
      <c r="G7" s="214"/>
      <c r="H7" s="178" t="s">
        <v>127</v>
      </c>
    </row>
    <row r="8" spans="1:9" customHeight="1" ht="13"/>
    <row r="9" spans="1:9" customHeight="1" ht="50" s="172" customFormat="1">
      <c r="A9" s="195" t="s">
        <v>128</v>
      </c>
      <c r="B9" s="195"/>
      <c r="C9" s="195"/>
      <c r="D9" s="176" t="s">
        <v>182</v>
      </c>
      <c r="E9" s="176" t="s">
        <v>183</v>
      </c>
      <c r="F9" s="176" t="s">
        <v>130</v>
      </c>
      <c r="G9" s="176" t="s">
        <v>184</v>
      </c>
      <c r="H9" s="176" t="s">
        <v>132</v>
      </c>
    </row>
    <row r="10" spans="1:9" customHeight="1" ht="70">
      <c r="A10" s="194" t="s">
        <v>185</v>
      </c>
      <c r="B10" s="194"/>
      <c r="C10" s="194"/>
      <c r="D10" s="179">
        <v>804746097</v>
      </c>
      <c r="E10" s="179" t="s">
        <v>134</v>
      </c>
      <c r="F10" s="179"/>
      <c r="G10" s="180" t="s">
        <v>186</v>
      </c>
      <c r="H10" s="179" t="s">
        <v>137</v>
      </c>
    </row>
    <row r="11" spans="1:9">
      <c r="A11" s="173"/>
      <c r="B11" s="173"/>
      <c r="C11" s="173"/>
    </row>
    <row r="12" spans="1:9" s="170" customFormat="1">
      <c r="A12" s="200" t="s">
        <v>138</v>
      </c>
      <c r="B12" s="200"/>
      <c r="E12" s="200" t="s">
        <v>139</v>
      </c>
      <c r="F12" s="200"/>
    </row>
    <row r="13" spans="1:9">
      <c r="A13" s="181" t="s">
        <v>140</v>
      </c>
      <c r="B13" s="181" t="s">
        <v>141</v>
      </c>
      <c r="E13" s="181" t="s">
        <v>140</v>
      </c>
      <c r="F13" s="181" t="s">
        <v>141</v>
      </c>
    </row>
    <row r="14" spans="1:9">
      <c r="A14" s="182" t="s">
        <v>142</v>
      </c>
      <c r="B14" s="182" t="s">
        <v>143</v>
      </c>
      <c r="C14" s="171"/>
      <c r="D14" s="171"/>
      <c r="E14" s="182" t="s">
        <v>142</v>
      </c>
      <c r="F14" s="182" t="s">
        <v>187</v>
      </c>
    </row>
    <row r="16" spans="1:9" customHeight="1" ht="29">
      <c r="A16" s="196" t="s">
        <v>145</v>
      </c>
      <c r="B16" s="197"/>
      <c r="C16" s="174" t="s">
        <v>146</v>
      </c>
      <c r="D16" s="174" t="s">
        <v>147</v>
      </c>
      <c r="E16" s="174" t="s">
        <v>148</v>
      </c>
      <c r="F16" s="174" t="s">
        <v>149</v>
      </c>
      <c r="G16" s="174" t="s">
        <v>188</v>
      </c>
      <c r="H16" s="174" t="s">
        <v>151</v>
      </c>
    </row>
    <row r="17" spans="1:9" customHeight="1" ht="16">
      <c r="A17" s="198" t="s">
        <v>189</v>
      </c>
      <c r="B17" s="198"/>
      <c r="C17" s="199"/>
      <c r="D17" s="199"/>
      <c r="E17" s="199"/>
      <c r="F17" s="199"/>
      <c r="G17" s="199"/>
      <c r="H17" s="199"/>
    </row>
    <row r="18" spans="1:9" customHeight="1" ht="16">
      <c r="A18" s="192" t="s">
        <v>190</v>
      </c>
      <c r="B18" s="193"/>
      <c r="C18" s="183">
        <v>630000</v>
      </c>
      <c r="D18" s="183">
        <v>1580000</v>
      </c>
      <c r="E18" s="183">
        <v>9801346.06</v>
      </c>
      <c r="F18" s="183">
        <v>743246.94</v>
      </c>
      <c r="G18" s="183">
        <v>313352.91</v>
      </c>
      <c r="H18" s="183">
        <v>12754593</v>
      </c>
    </row>
    <row r="19" spans="1:9" customHeight="1" ht="16">
      <c r="A19" s="192" t="s">
        <v>191</v>
      </c>
      <c r="B19" s="193"/>
      <c r="C19" s="183">
        <v>630000</v>
      </c>
      <c r="D19" s="183">
        <v>1580000</v>
      </c>
      <c r="E19" s="183">
        <v>9801346.06</v>
      </c>
      <c r="F19" s="183">
        <v>743246.94</v>
      </c>
      <c r="G19" s="183">
        <v>313352.91</v>
      </c>
      <c r="H19" s="183">
        <v>12754593</v>
      </c>
    </row>
    <row r="20" spans="1:9" customHeight="1" ht="16">
      <c r="A20" s="192" t="s">
        <v>192</v>
      </c>
      <c r="B20" s="193"/>
      <c r="C20" s="183">
        <v>0</v>
      </c>
      <c r="D20" s="183">
        <v>0</v>
      </c>
      <c r="E20" s="183">
        <v>0</v>
      </c>
      <c r="F20" s="183">
        <v>0</v>
      </c>
      <c r="G20" s="183">
        <v>0</v>
      </c>
      <c r="H20" s="183">
        <v>0</v>
      </c>
    </row>
    <row r="21" spans="1:9" customHeight="1" ht="16">
      <c r="A21" s="198" t="s">
        <v>193</v>
      </c>
      <c r="B21" s="198"/>
      <c r="C21" s="203"/>
      <c r="D21" s="203"/>
      <c r="E21" s="203"/>
      <c r="F21" s="203"/>
      <c r="G21" s="203"/>
      <c r="H21" s="203"/>
    </row>
    <row r="22" spans="1:9" customHeight="1" ht="16">
      <c r="A22" s="192" t="s">
        <v>194</v>
      </c>
      <c r="B22" s="193"/>
      <c r="C22" s="183">
        <v>630000</v>
      </c>
      <c r="D22" s="183">
        <v>1580000</v>
      </c>
      <c r="E22" s="183">
        <v>9801346.06</v>
      </c>
      <c r="F22" s="183">
        <v>743246.94</v>
      </c>
      <c r="G22" s="183">
        <v>313352.91</v>
      </c>
      <c r="H22" s="183">
        <v>12754593</v>
      </c>
    </row>
    <row r="23" spans="1:9" customHeight="1" ht="16">
      <c r="A23" s="192" t="s">
        <v>195</v>
      </c>
      <c r="B23" s="193"/>
      <c r="C23" s="183">
        <v>630000</v>
      </c>
      <c r="D23" s="183">
        <v>1580000</v>
      </c>
      <c r="E23" s="183">
        <v>9801346.06</v>
      </c>
      <c r="F23" s="183">
        <v>743246.94</v>
      </c>
      <c r="G23" s="183">
        <v>313352.91</v>
      </c>
      <c r="H23" s="183">
        <v>12754593</v>
      </c>
    </row>
    <row r="24" spans="1:9" customHeight="1" ht="16">
      <c r="A24" s="192" t="s">
        <v>196</v>
      </c>
      <c r="B24" s="193"/>
      <c r="C24" s="183">
        <v>0</v>
      </c>
      <c r="D24" s="183">
        <v>0</v>
      </c>
      <c r="E24" s="183">
        <v>0</v>
      </c>
      <c r="F24" s="183">
        <v>0</v>
      </c>
      <c r="G24" s="183">
        <v>0</v>
      </c>
      <c r="H24" s="183">
        <v>0</v>
      </c>
    </row>
    <row r="25" spans="1:9" customHeight="1" ht="16">
      <c r="A25" s="192" t="s">
        <v>197</v>
      </c>
      <c r="B25" s="193"/>
      <c r="C25" s="183">
        <v>630000</v>
      </c>
      <c r="D25" s="183">
        <v>1580000</v>
      </c>
      <c r="E25" s="183">
        <v>9801346.06</v>
      </c>
      <c r="F25" s="183">
        <v>743246.94</v>
      </c>
      <c r="G25" s="183">
        <v>313352.91</v>
      </c>
      <c r="H25" s="183">
        <v>12754593</v>
      </c>
    </row>
    <row r="26" spans="1:9" customHeight="1" ht="28.5">
      <c r="A26" s="201" t="s">
        <v>198</v>
      </c>
      <c r="B26" s="202"/>
      <c r="C26" s="183">
        <v>0</v>
      </c>
      <c r="D26" s="183">
        <v>0</v>
      </c>
      <c r="E26" s="183">
        <v>0</v>
      </c>
      <c r="F26" s="183">
        <v>0</v>
      </c>
      <c r="G26" s="183">
        <v>0</v>
      </c>
      <c r="H26" s="183">
        <v>0</v>
      </c>
    </row>
    <row r="27" spans="1:9" customHeight="1" ht="16">
      <c r="A27" s="198" t="s">
        <v>199</v>
      </c>
      <c r="B27" s="198"/>
      <c r="C27" s="203"/>
      <c r="D27" s="203"/>
      <c r="E27" s="203"/>
      <c r="F27" s="203"/>
      <c r="G27" s="203"/>
      <c r="H27" s="203"/>
    </row>
    <row r="28" spans="1:9" customHeight="1" ht="30.5">
      <c r="A28" s="192" t="s">
        <v>200</v>
      </c>
      <c r="B28" s="193"/>
      <c r="C28" s="183">
        <v>0</v>
      </c>
      <c r="D28" s="183">
        <v>0</v>
      </c>
      <c r="E28" s="183">
        <v>4065534.72</v>
      </c>
      <c r="F28" s="183">
        <v>308294.01</v>
      </c>
      <c r="G28" s="183">
        <v>129976.75</v>
      </c>
      <c r="H28" s="183">
        <v>4373828.73</v>
      </c>
    </row>
    <row r="29" spans="1:9" customHeight="1" ht="16">
      <c r="A29" s="192" t="s">
        <v>201</v>
      </c>
      <c r="B29" s="193"/>
      <c r="C29" s="183">
        <v>0</v>
      </c>
      <c r="D29" s="183">
        <v>0</v>
      </c>
      <c r="E29" s="183">
        <v>4065534.72</v>
      </c>
      <c r="F29" s="183">
        <v>308294.01</v>
      </c>
      <c r="G29" s="183">
        <v>129976.75</v>
      </c>
      <c r="H29" s="183">
        <v>4373828.73</v>
      </c>
    </row>
    <row r="30" spans="1:9" customHeight="1" ht="31">
      <c r="A30" s="192" t="s">
        <v>202</v>
      </c>
      <c r="B30" s="193"/>
      <c r="C30" s="183">
        <v>0</v>
      </c>
      <c r="D30" s="183">
        <v>0</v>
      </c>
      <c r="E30" s="183">
        <v>0</v>
      </c>
      <c r="F30" s="183">
        <v>0</v>
      </c>
      <c r="G30" s="183">
        <v>0</v>
      </c>
      <c r="H30" s="183">
        <v>0</v>
      </c>
    </row>
    <row r="31" spans="1:9" customHeight="1" ht="16">
      <c r="A31" s="198" t="s">
        <v>203</v>
      </c>
      <c r="B31" s="198"/>
      <c r="C31" s="203"/>
      <c r="D31" s="203"/>
      <c r="E31" s="203"/>
      <c r="F31" s="203"/>
      <c r="G31" s="203"/>
      <c r="H31" s="203"/>
    </row>
    <row r="32" spans="1:9" customHeight="1" ht="16">
      <c r="A32" s="192" t="s">
        <v>204</v>
      </c>
      <c r="B32" s="193"/>
      <c r="C32" s="184">
        <v>0</v>
      </c>
      <c r="D32" s="184">
        <v>0</v>
      </c>
      <c r="E32" s="183">
        <v>68693</v>
      </c>
      <c r="F32" s="183">
        <v>5209</v>
      </c>
      <c r="G32" s="183">
        <v>0</v>
      </c>
      <c r="H32" s="183">
        <v>73902</v>
      </c>
    </row>
    <row r="33" spans="1:9" customHeight="1" ht="16">
      <c r="A33" s="192" t="s">
        <v>205</v>
      </c>
      <c r="B33" s="193"/>
      <c r="C33" s="184">
        <v>0</v>
      </c>
      <c r="D33" s="184">
        <v>0</v>
      </c>
      <c r="E33" s="183">
        <v>68693</v>
      </c>
      <c r="F33" s="183">
        <v>5209</v>
      </c>
      <c r="G33" s="183">
        <v>0</v>
      </c>
      <c r="H33" s="183">
        <v>73902</v>
      </c>
    </row>
    <row r="34" spans="1:9" customHeight="1" ht="16">
      <c r="A34" s="192" t="s">
        <v>206</v>
      </c>
      <c r="B34" s="193"/>
      <c r="C34" s="183">
        <v>0</v>
      </c>
      <c r="D34" s="183">
        <v>0</v>
      </c>
      <c r="E34" s="183">
        <v>0</v>
      </c>
      <c r="F34" s="183">
        <v>0</v>
      </c>
      <c r="G34" s="183">
        <v>0</v>
      </c>
      <c r="H34" s="183">
        <v>0</v>
      </c>
    </row>
    <row r="35" spans="1:9" s="185" customFormat="1"/>
    <row r="36" spans="1:9" s="185" customFormat="1">
      <c r="A36" s="186" t="s">
        <v>165</v>
      </c>
      <c r="B36" s="186" t="s">
        <v>207</v>
      </c>
      <c r="C36" s="186" t="s">
        <v>208</v>
      </c>
      <c r="D36" s="186" t="s">
        <v>209</v>
      </c>
      <c r="E36" s="186" t="s">
        <v>210</v>
      </c>
      <c r="F36" s="186" t="s">
        <v>211</v>
      </c>
      <c r="G36" s="186" t="s">
        <v>212</v>
      </c>
      <c r="H36" s="186" t="s">
        <v>213</v>
      </c>
    </row>
    <row r="37" spans="1:9" s="185" customFormat="1">
      <c r="A37" s="187"/>
      <c r="B37" s="188"/>
      <c r="C37" s="189">
        <v>0.143</v>
      </c>
      <c r="D37" s="188" t="s">
        <v>142</v>
      </c>
      <c r="E37" s="188" t="s">
        <v>187</v>
      </c>
      <c r="F37" s="190">
        <v>1639406.99</v>
      </c>
      <c r="G37" s="190">
        <v>234435.2</v>
      </c>
      <c r="H37" s="190">
        <v>234435.2</v>
      </c>
    </row>
    <row r="38" spans="1:9" s="185" customFormat="1">
      <c r="A38" s="191"/>
      <c r="B38" s="188"/>
      <c r="C38" s="189">
        <v>0</v>
      </c>
      <c r="D38" s="188"/>
      <c r="E38" s="188"/>
      <c r="F38" s="190">
        <v>0</v>
      </c>
      <c r="G38" s="190">
        <v>0</v>
      </c>
      <c r="H38" s="190">
        <v>0</v>
      </c>
    </row>
    <row r="39" spans="1:9" s="219" customFormat="1">
      <c r="A39" s="215"/>
      <c r="B39" s="215"/>
      <c r="C39" s="216"/>
      <c r="D39" s="215"/>
      <c r="E39" s="217" t="s">
        <v>214</v>
      </c>
      <c r="F39" s="218">
        <v>1639406.99</v>
      </c>
      <c r="G39" s="218">
        <v>234435.2</v>
      </c>
      <c r="H39" s="218">
        <v>234435.2</v>
      </c>
    </row>
  </sheetData>
  <mergeCells>
    <mergeCell ref="A34:B34"/>
    <mergeCell ref="A31:H31"/>
    <mergeCell ref="A4:B4"/>
    <mergeCell ref="A6:C7"/>
    <mergeCell ref="D6:E6"/>
    <mergeCell ref="D7:E7"/>
    <mergeCell ref="F6:G6"/>
    <mergeCell ref="F7:G7"/>
    <mergeCell ref="A19:B19"/>
    <mergeCell ref="A21:H21"/>
    <mergeCell ref="A30:B30"/>
    <mergeCell ref="A32:B32"/>
    <mergeCell ref="A33:B33"/>
    <mergeCell ref="A20:B20"/>
    <mergeCell ref="A22:B22"/>
    <mergeCell ref="A23:B23"/>
    <mergeCell ref="A29:B29"/>
    <mergeCell ref="A10:C10"/>
    <mergeCell ref="A9:C9"/>
    <mergeCell ref="A16:B16"/>
    <mergeCell ref="A18:B18"/>
    <mergeCell ref="A17:H17"/>
    <mergeCell ref="E12:F12"/>
    <mergeCell ref="A12:B12"/>
    <mergeCell ref="A24:B24"/>
    <mergeCell ref="A25:B25"/>
    <mergeCell ref="A26:B26"/>
    <mergeCell ref="A27:H27"/>
    <mergeCell ref="A28:B28"/>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20"/>
    <col min="2" max="2" width="20.33203125" customWidth="true" style="220"/>
    <col min="3" max="3" width="18.6640625" customWidth="true" style="220"/>
    <col min="4" max="4" width="18.6640625" customWidth="true" style="220"/>
    <col min="5" max="5" width="18.6640625" customWidth="true" style="220"/>
    <col min="6" max="6" width="18.6640625" customWidth="true" style="220"/>
    <col min="7" max="7" width="18.6640625" customWidth="true" style="220"/>
    <col min="8" max="8" width="18.6640625" customWidth="true" style="220"/>
    <col min="9" max="9" width="8.6640625" customWidth="true" style="220"/>
  </cols>
  <sheetData>
    <row r="1" spans="1:9" customHeight="1" ht="15.5">
      <c r="A1" s="223" t="s">
        <v>0</v>
      </c>
      <c r="B1" s="223"/>
    </row>
    <row r="2" spans="1:9">
      <c r="A2" s="223" t="s">
        <v>1</v>
      </c>
      <c r="B2" s="223"/>
    </row>
    <row r="3" spans="1:9" customHeight="1" ht="15.5"/>
    <row r="4" spans="1:9">
      <c r="A4" s="269" t="s">
        <v>215</v>
      </c>
      <c r="B4" s="269"/>
    </row>
    <row r="6" spans="1:9" customHeight="1" ht="48">
      <c r="A6" s="270" t="s">
        <v>216</v>
      </c>
      <c r="B6" s="271"/>
      <c r="C6" s="272"/>
      <c r="D6" s="276" t="s">
        <v>121</v>
      </c>
      <c r="E6" s="277"/>
      <c r="F6" s="233" t="s">
        <v>122</v>
      </c>
      <c r="G6" s="233" t="s">
        <v>123</v>
      </c>
      <c r="H6" s="225" t="s">
        <v>124</v>
      </c>
    </row>
    <row r="7" spans="1:9" customHeight="1" ht="33">
      <c r="A7" s="273"/>
      <c r="B7" s="274"/>
      <c r="C7" s="275"/>
      <c r="D7" s="278" t="s">
        <v>125</v>
      </c>
      <c r="E7" s="279"/>
      <c r="F7" s="234" t="s">
        <v>126</v>
      </c>
      <c r="G7" s="234" t="s">
        <v>127</v>
      </c>
      <c r="H7" s="226"/>
    </row>
    <row r="8" spans="1:9" customHeight="1" ht="50" s="221" customFormat="1">
      <c r="A8" s="282" t="s">
        <v>128</v>
      </c>
      <c r="B8" s="282"/>
      <c r="C8" s="282"/>
      <c r="D8" s="287" t="s">
        <v>129</v>
      </c>
      <c r="E8" s="288"/>
      <c r="F8" s="224" t="s">
        <v>130</v>
      </c>
      <c r="G8" s="224" t="s">
        <v>131</v>
      </c>
      <c r="H8" s="224" t="s">
        <v>132</v>
      </c>
    </row>
    <row r="9" spans="1:9" customHeight="1" ht="42.5">
      <c r="A9" s="260" t="s">
        <v>133</v>
      </c>
      <c r="B9" s="261"/>
      <c r="C9" s="262"/>
      <c r="D9" s="289"/>
      <c r="E9" s="290"/>
      <c r="F9" s="227"/>
      <c r="G9" s="235" t="s">
        <v>136</v>
      </c>
      <c r="H9" s="227"/>
    </row>
    <row r="10" spans="1:9" customHeight="1" ht="17.5">
      <c r="A10" s="263"/>
      <c r="B10" s="264"/>
      <c r="C10" s="265"/>
      <c r="D10" s="258" t="s">
        <v>138</v>
      </c>
      <c r="E10" s="258"/>
      <c r="F10" s="236"/>
      <c r="G10" s="259" t="s">
        <v>139</v>
      </c>
      <c r="H10" s="259"/>
    </row>
    <row r="11" spans="1:9" customHeight="1" ht="15">
      <c r="A11" s="263"/>
      <c r="B11" s="264"/>
      <c r="C11" s="265"/>
      <c r="D11" s="237" t="s">
        <v>140</v>
      </c>
      <c r="E11" s="237" t="s">
        <v>141</v>
      </c>
      <c r="F11" s="236"/>
      <c r="G11" s="237" t="s">
        <v>140</v>
      </c>
      <c r="H11" s="237" t="s">
        <v>141</v>
      </c>
    </row>
    <row r="12" spans="1:9" customHeight="1" ht="26">
      <c r="A12" s="266"/>
      <c r="B12" s="267"/>
      <c r="C12" s="268"/>
      <c r="D12" s="227" t="s">
        <v>142</v>
      </c>
      <c r="E12" s="227" t="s">
        <v>143</v>
      </c>
      <c r="F12" s="236"/>
      <c r="G12" s="227" t="s">
        <v>142</v>
      </c>
      <c r="H12" s="227" t="s">
        <v>143</v>
      </c>
    </row>
    <row r="13" spans="1:9" customHeight="1" ht="31">
      <c r="C13" s="291" t="s">
        <v>144</v>
      </c>
      <c r="D13" s="291"/>
      <c r="E13" s="291"/>
      <c r="F13" s="291"/>
      <c r="G13" s="291"/>
      <c r="H13" s="291"/>
    </row>
    <row r="14" spans="1:9" customHeight="1" ht="29">
      <c r="A14" s="283" t="s">
        <v>145</v>
      </c>
      <c r="B14" s="284"/>
      <c r="C14" s="222" t="s">
        <v>146</v>
      </c>
      <c r="D14" s="222" t="s">
        <v>147</v>
      </c>
      <c r="E14" s="222" t="s">
        <v>148</v>
      </c>
      <c r="F14" s="222" t="s">
        <v>149</v>
      </c>
      <c r="G14" s="222" t="s">
        <v>150</v>
      </c>
      <c r="H14" s="222" t="s">
        <v>151</v>
      </c>
    </row>
    <row r="15" spans="1:9" customHeight="1" ht="16">
      <c r="A15" s="280" t="s">
        <v>152</v>
      </c>
      <c r="B15" s="281"/>
      <c r="C15" s="228">
        <v>0.0</v>
      </c>
      <c r="D15" s="228">
        <v>0.0</v>
      </c>
      <c r="E15" s="228">
        <v>0.0</v>
      </c>
      <c r="F15" s="228">
        <v>0.0</v>
      </c>
      <c r="G15" s="228">
        <v>0.0</v>
      </c>
      <c r="H15" s="228">
        <v>0.0</v>
      </c>
    </row>
    <row r="16" spans="1:9" customHeight="1" ht="16">
      <c r="A16" s="280" t="s">
        <v>153</v>
      </c>
      <c r="B16" s="281"/>
      <c r="C16" s="228">
        <v>33078.78</v>
      </c>
      <c r="D16" s="228">
        <v>72083.94</v>
      </c>
      <c r="E16" s="228">
        <v>470687.97</v>
      </c>
      <c r="F16" s="228">
        <v>0.0</v>
      </c>
      <c r="G16" s="228">
        <v>0.0</v>
      </c>
      <c r="H16" s="228">
        <v>575850.69</v>
      </c>
    </row>
    <row r="17" spans="1:9" customHeight="1" ht="16">
      <c r="A17" s="280" t="s">
        <v>154</v>
      </c>
      <c r="B17" s="281"/>
      <c r="C17" s="228">
        <v>0.0</v>
      </c>
      <c r="D17" s="228">
        <v>0.0</v>
      </c>
      <c r="E17" s="228">
        <v>0.0</v>
      </c>
      <c r="F17" s="228">
        <v>0.0</v>
      </c>
      <c r="G17" s="228">
        <v>0.0</v>
      </c>
      <c r="H17" s="228">
        <v>0.0</v>
      </c>
    </row>
    <row r="18" spans="1:9" customHeight="1" ht="16">
      <c r="A18" s="280" t="s">
        <v>155</v>
      </c>
      <c r="B18" s="281"/>
      <c r="C18" s="228">
        <v>33078.78</v>
      </c>
      <c r="D18" s="228">
        <v>72083.94</v>
      </c>
      <c r="E18" s="228">
        <v>470687.97</v>
      </c>
      <c r="F18" s="228">
        <v>0.0</v>
      </c>
      <c r="G18" s="228">
        <v>0.0</v>
      </c>
      <c r="H18" s="228">
        <v>575850.69</v>
      </c>
    </row>
    <row r="19" spans="1:9" customHeight="1" ht="16">
      <c r="A19" s="280" t="s">
        <v>156</v>
      </c>
      <c r="B19" s="281"/>
      <c r="C19" s="228">
        <v>33078.78</v>
      </c>
      <c r="D19" s="228">
        <v>72083.94</v>
      </c>
      <c r="E19" s="228">
        <v>470687.97</v>
      </c>
      <c r="F19" s="228">
        <v>0.0</v>
      </c>
      <c r="G19" s="228">
        <v>0.0</v>
      </c>
      <c r="H19" s="228">
        <v>575850.69</v>
      </c>
    </row>
    <row r="20" spans="1:9" customHeight="1" ht="16">
      <c r="A20" s="280" t="s">
        <v>157</v>
      </c>
      <c r="B20" s="281"/>
      <c r="C20" s="228">
        <v>0.0</v>
      </c>
      <c r="D20" s="228">
        <v>0.0</v>
      </c>
      <c r="E20" s="228">
        <v>0.0</v>
      </c>
      <c r="F20" s="228">
        <v>0.0</v>
      </c>
      <c r="G20" s="228">
        <v>0.0</v>
      </c>
      <c r="H20" s="228">
        <v>0.0</v>
      </c>
    </row>
    <row r="21" spans="1:9" customHeight="1" ht="16">
      <c r="A21" s="280" t="s">
        <v>158</v>
      </c>
      <c r="B21" s="281"/>
      <c r="C21" s="228">
        <v>33078.78</v>
      </c>
      <c r="D21" s="228">
        <v>72083.94</v>
      </c>
      <c r="E21" s="228">
        <v>470687.97</v>
      </c>
      <c r="F21" s="228">
        <v>0.0</v>
      </c>
      <c r="G21" s="228">
        <v>0.0</v>
      </c>
      <c r="H21" s="228">
        <v>575850.69</v>
      </c>
    </row>
    <row r="22" spans="1:9" customHeight="1" ht="28.5">
      <c r="A22" s="285" t="s">
        <v>159</v>
      </c>
      <c r="B22" s="286"/>
      <c r="C22" s="228">
        <v>26921.22</v>
      </c>
      <c r="D22" s="228">
        <v>82916.06</v>
      </c>
      <c r="E22" s="228">
        <v>617977.03</v>
      </c>
      <c r="F22" s="228">
        <v>0.0</v>
      </c>
      <c r="G22" s="228">
        <v>0.0</v>
      </c>
      <c r="H22" s="228">
        <v>727814.31</v>
      </c>
    </row>
    <row r="23" spans="1:9" customHeight="1" ht="30.5">
      <c r="A23" s="280" t="s">
        <v>160</v>
      </c>
      <c r="B23" s="281"/>
      <c r="C23" s="228">
        <v>0.0</v>
      </c>
      <c r="D23" s="228">
        <v>0.0</v>
      </c>
      <c r="E23" s="228">
        <v>0.0</v>
      </c>
      <c r="F23" s="228">
        <v>0.0</v>
      </c>
      <c r="G23" s="228">
        <v>0.0</v>
      </c>
      <c r="H23" s="228">
        <v>0.0</v>
      </c>
    </row>
    <row r="24" spans="1:9" customHeight="1" ht="16">
      <c r="A24" s="280" t="s">
        <v>161</v>
      </c>
      <c r="B24" s="281"/>
      <c r="C24" s="228">
        <v>26921.22</v>
      </c>
      <c r="D24" s="228">
        <v>82916.06</v>
      </c>
      <c r="E24" s="228">
        <v>617977.03</v>
      </c>
      <c r="F24" s="228">
        <v>0.0</v>
      </c>
      <c r="G24" s="228">
        <v>0.0</v>
      </c>
      <c r="H24" s="228">
        <v>727814.31</v>
      </c>
    </row>
    <row r="25" spans="1:9" customHeight="1" ht="31">
      <c r="A25" s="280" t="s">
        <v>162</v>
      </c>
      <c r="B25" s="281"/>
      <c r="C25" s="228">
        <v>60000.0</v>
      </c>
      <c r="D25" s="228">
        <v>155000.0</v>
      </c>
      <c r="E25" s="228">
        <v>1088665.0</v>
      </c>
      <c r="F25" s="228">
        <v>0.0</v>
      </c>
      <c r="G25" s="228">
        <v>0.0</v>
      </c>
      <c r="H25" s="228">
        <v>1303665.0</v>
      </c>
    </row>
    <row r="26" spans="1:9" customHeight="1" ht="16">
      <c r="A26" s="280" t="s">
        <v>163</v>
      </c>
      <c r="B26" s="281"/>
      <c r="C26" s="229">
        <v>60000.0</v>
      </c>
      <c r="D26" s="229">
        <v>155000.0</v>
      </c>
      <c r="E26" s="228">
        <v>1088665.0</v>
      </c>
      <c r="F26" s="228">
        <v>0.0</v>
      </c>
      <c r="G26" s="228">
        <v>0.0</v>
      </c>
      <c r="H26" s="228">
        <v>1303665.0</v>
      </c>
    </row>
    <row r="27" spans="1:9" customHeight="1" ht="16">
      <c r="A27" s="280" t="s">
        <v>164</v>
      </c>
      <c r="B27" s="281"/>
      <c r="C27" s="229">
        <v>0.0</v>
      </c>
      <c r="D27" s="229">
        <v>0.0</v>
      </c>
      <c r="E27" s="228">
        <v>0.0</v>
      </c>
      <c r="F27" s="228">
        <v>0.0</v>
      </c>
      <c r="G27" s="228">
        <v>0.0</v>
      </c>
      <c r="H27" s="228">
        <v>0.0</v>
      </c>
    </row>
    <row r="28" spans="1:9" customHeight="1" ht="43.5">
      <c r="A28" s="230" t="s">
        <v>165</v>
      </c>
      <c r="B28" s="243" t="s">
        <v>166</v>
      </c>
      <c r="C28" s="243"/>
      <c r="D28" s="243"/>
      <c r="E28" s="252" t="s">
        <v>167</v>
      </c>
      <c r="F28" s="253"/>
      <c r="G28" s="240" t="s">
        <v>168</v>
      </c>
      <c r="H28" s="230" t="s">
        <v>169</v>
      </c>
    </row>
    <row r="29" spans="1:9" customHeight="1" ht="15">
      <c r="A29" s="245"/>
      <c r="B29" s="251" t="s">
        <v>170</v>
      </c>
      <c r="C29" s="251"/>
      <c r="D29" s="251"/>
      <c r="E29" s="254" t="s">
        <v>171</v>
      </c>
      <c r="F29" s="255"/>
      <c r="G29" s="244"/>
      <c r="H29" s="244"/>
    </row>
    <row r="30" spans="1:9" customHeight="1" ht="15">
      <c r="A30" s="245"/>
      <c r="B30" s="230" t="s">
        <v>172</v>
      </c>
      <c r="C30" s="230" t="s">
        <v>173</v>
      </c>
      <c r="D30" s="246"/>
      <c r="E30" s="254"/>
      <c r="F30" s="255"/>
      <c r="G30" s="244"/>
      <c r="H30" s="244"/>
    </row>
    <row r="31" spans="1:9" customHeight="1" ht="15">
      <c r="A31" s="245"/>
      <c r="B31" s="231">
        <v>0.143</v>
      </c>
      <c r="C31" s="232">
        <v>78214.27</v>
      </c>
      <c r="D31" s="247"/>
      <c r="E31" s="254"/>
      <c r="F31" s="255"/>
      <c r="G31" s="244"/>
      <c r="H31" s="244"/>
    </row>
    <row r="32" spans="1:9" customHeight="1" ht="15">
      <c r="A32" s="245"/>
      <c r="B32" s="230" t="s">
        <v>174</v>
      </c>
      <c r="C32" s="230" t="s">
        <v>175</v>
      </c>
      <c r="D32" s="247"/>
      <c r="E32" s="254"/>
      <c r="F32" s="255"/>
      <c r="G32" s="243" t="s">
        <v>176</v>
      </c>
      <c r="H32" s="243" t="s">
        <v>177</v>
      </c>
    </row>
    <row r="33" spans="1:9" customHeight="1" ht="15">
      <c r="A33" s="245"/>
      <c r="B33" s="238">
        <v>0</v>
      </c>
      <c r="C33" s="239">
        <v>0</v>
      </c>
      <c r="D33" s="247"/>
      <c r="E33" s="254"/>
      <c r="F33" s="255"/>
      <c r="G33" s="243"/>
      <c r="H33" s="243"/>
    </row>
    <row r="34" spans="1:9" customHeight="1" ht="28.5">
      <c r="A34" s="248" t="s">
        <v>178</v>
      </c>
      <c r="B34" s="249"/>
      <c r="C34" s="249"/>
      <c r="D34" s="249"/>
      <c r="E34" s="256"/>
      <c r="F34" s="257"/>
      <c r="G34" s="244"/>
      <c r="H34" s="244"/>
    </row>
    <row r="35" spans="1:9">
      <c r="A35" s="241"/>
      <c r="B35" s="242"/>
      <c r="C35" s="242"/>
      <c r="D35" s="250"/>
      <c r="E35" s="241"/>
      <c r="F35" s="242"/>
      <c r="G35" s="244"/>
      <c r="H35" s="24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32"/>
  <sheetViews>
    <sheetView tabSelected="0" workbookViewId="0" showGridLines="true" showRowColHeaders="1" topLeftCell="A10">
      <selection activeCell="F14" sqref="F14"/>
    </sheetView>
  </sheetViews>
  <sheetFormatPr defaultRowHeight="14.4" defaultColWidth="8.69921875" outlineLevelRow="0" outlineLevelCol="0"/>
  <cols>
    <col min="1" max="1" width="15.69921875" customWidth="true" style="293"/>
    <col min="2" max="2" width="16" customWidth="true" style="293"/>
    <col min="3" max="3" width="12" customWidth="true" style="293"/>
    <col min="4" max="4" width="14.3984375" customWidth="true" style="293"/>
    <col min="5" max="5" width="15.09765625" customWidth="true" style="293"/>
    <col min="6" max="6" width="13" customWidth="true" style="293"/>
    <col min="7" max="7" width="11.5" customWidth="true" style="293"/>
    <col min="8" max="8" width="13" customWidth="true" style="293"/>
    <col min="9" max="9" width="13" customWidth="true" style="293"/>
    <col min="10" max="10" width="8.69921875" style="293"/>
  </cols>
  <sheetData>
    <row r="1" spans="1:16" customHeight="1" ht="15.45">
      <c r="A1" s="295" t="s">
        <v>0</v>
      </c>
      <c r="B1" s="295"/>
    </row>
    <row r="2" spans="1:16">
      <c r="A2" s="295" t="s">
        <v>1</v>
      </c>
      <c r="B2" s="295"/>
    </row>
    <row r="3" spans="1:16" customHeight="1" ht="15.6"/>
    <row r="4" spans="1:16">
      <c r="A4" s="321" t="s">
        <v>217</v>
      </c>
      <c r="B4" s="321"/>
    </row>
    <row r="6" spans="1:16" customHeight="1" ht="43.95">
      <c r="A6" s="322" t="s">
        <v>216</v>
      </c>
      <c r="B6" s="323"/>
      <c r="C6" s="324"/>
      <c r="D6" s="319" t="s">
        <v>121</v>
      </c>
      <c r="E6" s="319"/>
      <c r="F6" s="319" t="s">
        <v>180</v>
      </c>
      <c r="G6" s="319"/>
      <c r="H6" s="313" t="s">
        <v>181</v>
      </c>
      <c r="I6" s="314"/>
    </row>
    <row r="7" spans="1:16" customHeight="1" ht="43.95">
      <c r="A7" s="325"/>
      <c r="B7" s="326"/>
      <c r="C7" s="327"/>
      <c r="D7" s="328" t="s">
        <v>125</v>
      </c>
      <c r="E7" s="329"/>
      <c r="F7" s="329" t="s">
        <v>126</v>
      </c>
      <c r="G7" s="329"/>
      <c r="H7" s="315" t="s">
        <v>127</v>
      </c>
      <c r="I7" s="316"/>
    </row>
    <row r="8" spans="1:16" customHeight="1" ht="13.05"/>
    <row r="9" spans="1:16" customHeight="1" ht="49.95" s="294" customFormat="1">
      <c r="A9" s="330" t="s">
        <v>128</v>
      </c>
      <c r="B9" s="330"/>
      <c r="C9" s="330"/>
      <c r="D9" s="317" t="s">
        <v>218</v>
      </c>
      <c r="E9" s="318"/>
      <c r="F9" s="319" t="s">
        <v>219</v>
      </c>
      <c r="G9" s="319"/>
      <c r="H9" s="317" t="s">
        <v>220</v>
      </c>
      <c r="I9" s="318"/>
    </row>
    <row r="10" spans="1:16" customHeight="1" ht="16.5">
      <c r="A10" s="331" t="s">
        <v>185</v>
      </c>
      <c r="B10" s="332"/>
      <c r="C10" s="333"/>
      <c r="D10" s="337" t="s">
        <v>186</v>
      </c>
      <c r="E10" s="338"/>
      <c r="F10" s="296" t="s">
        <v>140</v>
      </c>
      <c r="G10" s="296" t="s">
        <v>186</v>
      </c>
      <c r="H10" s="296" t="s">
        <v>140</v>
      </c>
      <c r="I10" s="297" t="s">
        <v>141</v>
      </c>
    </row>
    <row r="11" spans="1:16" customHeight="1" ht="70.05">
      <c r="A11" s="334" t="s">
        <v>142</v>
      </c>
      <c r="B11" s="335" t="s">
        <v>143</v>
      </c>
      <c r="C11" s="336"/>
      <c r="D11" s="339"/>
      <c r="E11" s="340" t="s">
        <v>142</v>
      </c>
      <c r="F11" s="298" t="s">
        <v>187</v>
      </c>
      <c r="G11" s="298"/>
      <c r="H11" s="298"/>
      <c r="I11" s="298"/>
    </row>
    <row r="12" spans="1:16" s="303" customFormat="1">
      <c r="A12" s="342" t="s">
        <v>221</v>
      </c>
      <c r="B12" s="320"/>
      <c r="C12" s="320"/>
      <c r="D12" s="320"/>
      <c r="E12" s="320"/>
      <c r="F12" s="320"/>
      <c r="G12" s="320"/>
      <c r="I12" s="309" t="s">
        <v>222</v>
      </c>
      <c r="J12" s="309"/>
      <c r="K12" s="309"/>
      <c r="L12" s="309"/>
      <c r="M12" s="309"/>
      <c r="N12" s="309"/>
      <c r="O12" s="309"/>
      <c r="P12" s="309"/>
    </row>
    <row r="13" spans="1:16" s="306" customFormat="1">
      <c r="A13" s="344" t="s">
        <v>223</v>
      </c>
      <c r="B13" s="343"/>
      <c r="C13" s="343"/>
      <c r="D13" s="343"/>
      <c r="E13" s="343"/>
      <c r="F13" s="343"/>
      <c r="G13" s="343"/>
      <c r="H13" s="343"/>
      <c r="I13" s="305"/>
      <c r="J13" s="305"/>
      <c r="K13" s="305"/>
      <c r="L13" s="305"/>
      <c r="M13" s="305"/>
      <c r="N13" s="305"/>
      <c r="O13" s="305"/>
      <c r="P13" s="305"/>
    </row>
    <row r="14" spans="1:16" customHeight="1" ht="43.2">
      <c r="A14" s="310" t="s">
        <v>145</v>
      </c>
      <c r="B14" s="311"/>
      <c r="C14" s="300" t="s">
        <v>146</v>
      </c>
      <c r="D14" s="300" t="s">
        <v>147</v>
      </c>
      <c r="E14" s="300" t="s">
        <v>148</v>
      </c>
      <c r="F14" s="300" t="s">
        <v>149</v>
      </c>
      <c r="G14" s="300" t="s">
        <v>150</v>
      </c>
      <c r="H14" s="300" t="s">
        <v>151</v>
      </c>
      <c r="I14" s="299" t="s">
        <v>165</v>
      </c>
      <c r="J14" s="299" t="s">
        <v>207</v>
      </c>
      <c r="K14" s="299" t="s">
        <v>208</v>
      </c>
      <c r="L14" s="299" t="s">
        <v>209</v>
      </c>
      <c r="M14" s="299" t="s">
        <v>210</v>
      </c>
      <c r="N14" s="299" t="s">
        <v>211</v>
      </c>
      <c r="O14" s="299" t="s">
        <v>212</v>
      </c>
      <c r="P14" s="299" t="s">
        <v>213</v>
      </c>
    </row>
    <row r="15" spans="1:16" customHeight="1" ht="15.6">
      <c r="A15" s="310" t="s">
        <v>189</v>
      </c>
      <c r="B15" s="312"/>
      <c r="C15" s="312">
        <v>0.143</v>
      </c>
      <c r="D15" s="312" t="s">
        <v>142</v>
      </c>
      <c r="E15" s="312" t="s">
        <v>187</v>
      </c>
      <c r="F15" s="312">
        <v>156099.3</v>
      </c>
      <c r="G15" s="312">
        <v>22322.2</v>
      </c>
      <c r="H15" s="311">
        <v>22322.2</v>
      </c>
      <c r="I15" s="302"/>
      <c r="J15" s="292"/>
      <c r="K15" s="304">
        <v>0</v>
      </c>
      <c r="L15" s="292"/>
      <c r="M15" s="292"/>
      <c r="N15" s="301">
        <v>0</v>
      </c>
      <c r="O15" s="301">
        <v>0</v>
      </c>
      <c r="P15" s="301">
        <v>0</v>
      </c>
    </row>
    <row r="16" spans="1:16" customHeight="1" ht="15.6">
      <c r="A16" s="307" t="s">
        <v>190</v>
      </c>
      <c r="B16" s="308"/>
      <c r="C16" s="301">
        <v>0</v>
      </c>
      <c r="D16" s="301"/>
      <c r="E16" s="301"/>
      <c r="F16" s="302">
        <v>0</v>
      </c>
      <c r="G16" s="301">
        <v>0</v>
      </c>
      <c r="H16" s="301">
        <v>0</v>
      </c>
      <c r="I16" s="302"/>
      <c r="J16" s="292"/>
      <c r="K16" s="304">
        <v>0</v>
      </c>
      <c r="L16" s="292"/>
      <c r="M16" s="292"/>
      <c r="N16" s="301">
        <v>0</v>
      </c>
      <c r="O16" s="301">
        <v>0</v>
      </c>
      <c r="P16" s="301">
        <v>0</v>
      </c>
    </row>
    <row r="17" spans="1:16" customHeight="1" ht="15.6">
      <c r="A17" s="307"/>
      <c r="B17" s="308"/>
      <c r="C17" s="301">
        <v>60000</v>
      </c>
      <c r="D17" s="301">
        <v>155000</v>
      </c>
      <c r="E17" s="301">
        <v>1088665</v>
      </c>
      <c r="F17" s="302">
        <v>156099.3</v>
      </c>
      <c r="G17" s="301">
        <v>22322.2</v>
      </c>
      <c r="H17" s="301">
        <v>22322.2</v>
      </c>
      <c r="I17" s="341" t="s">
        <v>214</v>
      </c>
      <c r="J17" s="341"/>
      <c r="K17" s="341"/>
      <c r="L17" s="341"/>
      <c r="M17" s="341"/>
      <c r="N17" s="301">
        <v>0</v>
      </c>
      <c r="O17" s="301">
        <v>0</v>
      </c>
      <c r="P17" s="301">
        <v>0</v>
      </c>
    </row>
    <row r="18" spans="1:16" customHeight="1" ht="17.4">
      <c r="A18" s="307" t="s">
        <v>192</v>
      </c>
      <c r="B18" s="308"/>
      <c r="C18" s="301">
        <v>0</v>
      </c>
      <c r="D18" s="301">
        <v>0</v>
      </c>
      <c r="E18" s="301">
        <v>0</v>
      </c>
      <c r="F18" s="302">
        <v>0</v>
      </c>
      <c r="G18" s="301">
        <v>0</v>
      </c>
      <c r="H18" s="301">
        <v>0</v>
      </c>
    </row>
    <row r="19" spans="1:16" customHeight="1" ht="14.4">
      <c r="A19" s="310" t="s">
        <v>193</v>
      </c>
      <c r="B19" s="312"/>
      <c r="C19" s="312"/>
      <c r="D19" s="312"/>
      <c r="E19" s="312"/>
      <c r="F19" s="312"/>
      <c r="G19" s="312"/>
      <c r="H19" s="311"/>
    </row>
    <row r="20" spans="1:16" customHeight="1" ht="18.6">
      <c r="A20" s="307" t="s">
        <v>194</v>
      </c>
      <c r="B20" s="308"/>
      <c r="C20" s="301">
        <v>60000</v>
      </c>
      <c r="D20" s="301">
        <v>155000</v>
      </c>
      <c r="E20" s="301">
        <v>1088665</v>
      </c>
      <c r="F20" s="302">
        <v>0</v>
      </c>
      <c r="G20" s="301">
        <v>0</v>
      </c>
      <c r="H20" s="301">
        <v>1303665</v>
      </c>
    </row>
    <row r="21" spans="1:16" customHeight="1" ht="14.4">
      <c r="A21" s="307" t="s">
        <v>195</v>
      </c>
      <c r="B21" s="308"/>
      <c r="C21" s="301">
        <v>60000</v>
      </c>
      <c r="D21" s="301">
        <v>155000</v>
      </c>
      <c r="E21" s="301">
        <v>1088665</v>
      </c>
      <c r="F21" s="302">
        <v>0</v>
      </c>
      <c r="G21" s="301">
        <v>0</v>
      </c>
      <c r="H21" s="301">
        <v>1303665</v>
      </c>
    </row>
    <row r="22" spans="1:16" customHeight="1" ht="32.4">
      <c r="A22" s="307" t="s">
        <v>196</v>
      </c>
      <c r="B22" s="308"/>
      <c r="C22" s="301">
        <v>0</v>
      </c>
      <c r="D22" s="301">
        <v>0</v>
      </c>
      <c r="E22" s="301">
        <v>0</v>
      </c>
      <c r="F22" s="302">
        <v>0</v>
      </c>
      <c r="G22" s="301">
        <v>0</v>
      </c>
      <c r="H22" s="301">
        <v>0</v>
      </c>
    </row>
    <row r="23" spans="1:16" customHeight="1" ht="14.4">
      <c r="A23" s="307" t="s">
        <v>197</v>
      </c>
      <c r="B23" s="308"/>
      <c r="C23" s="301">
        <v>60000</v>
      </c>
      <c r="D23" s="301">
        <v>155000</v>
      </c>
      <c r="E23" s="301">
        <v>1088665</v>
      </c>
      <c r="F23" s="302">
        <v>0</v>
      </c>
      <c r="G23" s="301">
        <v>0</v>
      </c>
      <c r="H23" s="301">
        <v>1303665</v>
      </c>
    </row>
    <row r="24" spans="1:16" customHeight="1" ht="28.8">
      <c r="A24" s="307" t="s">
        <v>198</v>
      </c>
      <c r="B24" s="308"/>
      <c r="C24" s="301">
        <v>0</v>
      </c>
      <c r="D24" s="301">
        <v>0</v>
      </c>
      <c r="E24" s="301">
        <v>0</v>
      </c>
      <c r="F24" s="302">
        <v>0</v>
      </c>
      <c r="G24" s="301">
        <v>0</v>
      </c>
      <c r="H24" s="301">
        <v>0</v>
      </c>
    </row>
    <row r="25" spans="1:16">
      <c r="A25" s="310" t="s">
        <v>199</v>
      </c>
      <c r="B25" s="312"/>
      <c r="C25" s="312"/>
      <c r="D25" s="312"/>
      <c r="E25" s="312"/>
      <c r="F25" s="312"/>
      <c r="G25" s="312"/>
      <c r="H25" s="311"/>
    </row>
    <row r="26" spans="1:16" customHeight="1" ht="27.6">
      <c r="A26" s="307" t="s">
        <v>200</v>
      </c>
      <c r="B26" s="308"/>
      <c r="C26" s="301">
        <v>0</v>
      </c>
      <c r="D26" s="301">
        <v>0</v>
      </c>
      <c r="E26" s="301">
        <v>0</v>
      </c>
      <c r="F26" s="302">
        <v>0</v>
      </c>
      <c r="G26" s="301">
        <v>0</v>
      </c>
      <c r="H26" s="301">
        <v>0</v>
      </c>
    </row>
    <row r="27" spans="1:16" customHeight="1" ht="21.6">
      <c r="A27" s="307" t="s">
        <v>201</v>
      </c>
      <c r="B27" s="308"/>
      <c r="C27" s="301">
        <v>0</v>
      </c>
      <c r="D27" s="301">
        <v>0</v>
      </c>
      <c r="E27" s="301">
        <v>0</v>
      </c>
      <c r="F27" s="302">
        <v>0</v>
      </c>
      <c r="G27" s="301">
        <v>0</v>
      </c>
      <c r="H27" s="301">
        <v>0</v>
      </c>
    </row>
    <row r="28" spans="1:16" customHeight="1" ht="32.4">
      <c r="A28" s="307" t="s">
        <v>202</v>
      </c>
      <c r="B28" s="308"/>
      <c r="C28" s="301">
        <v>0</v>
      </c>
      <c r="D28" s="301">
        <v>0</v>
      </c>
      <c r="E28" s="301">
        <v>0</v>
      </c>
      <c r="F28" s="302">
        <v>0</v>
      </c>
      <c r="G28" s="301">
        <v>0</v>
      </c>
      <c r="H28" s="301">
        <v>0</v>
      </c>
    </row>
    <row r="29" spans="1:16">
      <c r="A29" s="310" t="s">
        <v>203</v>
      </c>
      <c r="B29" s="312"/>
      <c r="C29" s="312"/>
      <c r="D29" s="312"/>
      <c r="E29" s="312"/>
      <c r="F29" s="312"/>
      <c r="G29" s="312"/>
      <c r="H29" s="311"/>
    </row>
    <row r="30" spans="1:16" customHeight="1" ht="17.4">
      <c r="A30" s="307" t="s">
        <v>204</v>
      </c>
      <c r="B30" s="308"/>
      <c r="C30" s="301">
        <v>0</v>
      </c>
      <c r="D30" s="301">
        <v>0</v>
      </c>
      <c r="E30" s="301">
        <v>0</v>
      </c>
      <c r="F30" s="302">
        <v>0</v>
      </c>
      <c r="G30" s="301">
        <v>0</v>
      </c>
      <c r="H30" s="301">
        <v>0</v>
      </c>
    </row>
    <row r="31" spans="1:16" customHeight="1" ht="16.8">
      <c r="A31" s="307" t="s">
        <v>205</v>
      </c>
      <c r="B31" s="308"/>
      <c r="C31" s="301">
        <v>0</v>
      </c>
      <c r="D31" s="301">
        <v>0</v>
      </c>
      <c r="E31" s="301">
        <v>0</v>
      </c>
      <c r="F31" s="302">
        <v>0</v>
      </c>
      <c r="G31" s="301">
        <v>0</v>
      </c>
      <c r="H31" s="301">
        <v>0</v>
      </c>
    </row>
    <row r="32" spans="1:16" customHeight="1" ht="30.6">
      <c r="A32" s="307" t="s">
        <v>206</v>
      </c>
      <c r="B32" s="308"/>
      <c r="C32" s="301">
        <v>0</v>
      </c>
      <c r="D32" s="301">
        <v>0</v>
      </c>
      <c r="E32" s="301">
        <v>0</v>
      </c>
      <c r="F32" s="302">
        <v>0</v>
      </c>
      <c r="G32" s="301">
        <v>0</v>
      </c>
      <c r="H32" s="301">
        <v>0</v>
      </c>
    </row>
  </sheetData>
  <mergeCells>
    <mergeCell ref="I17:M17"/>
    <mergeCell ref="A13:H13"/>
    <mergeCell ref="A17:B17"/>
    <mergeCell ref="A18:B18"/>
    <mergeCell ref="A19:H19"/>
    <mergeCell ref="A25:H25"/>
    <mergeCell ref="A29:H29"/>
    <mergeCell ref="A20:B20"/>
    <mergeCell ref="A21:B21"/>
    <mergeCell ref="A22:B22"/>
    <mergeCell ref="A23:B23"/>
    <mergeCell ref="A4:B4"/>
    <mergeCell ref="A6:C7"/>
    <mergeCell ref="D6:E6"/>
    <mergeCell ref="D7:E7"/>
    <mergeCell ref="F6:G6"/>
    <mergeCell ref="F7:G7"/>
    <mergeCell ref="I12:P12"/>
    <mergeCell ref="A14:B14"/>
    <mergeCell ref="A16:B16"/>
    <mergeCell ref="A15:H15"/>
    <mergeCell ref="H6:I6"/>
    <mergeCell ref="H7:I7"/>
    <mergeCell ref="H9:I9"/>
    <mergeCell ref="F9:G9"/>
    <mergeCell ref="A12:G12"/>
    <mergeCell ref="A9:C9"/>
    <mergeCell ref="D9:E9"/>
    <mergeCell ref="A10:C11"/>
    <mergeCell ref="D10:E11"/>
    <mergeCell ref="A31:B31"/>
    <mergeCell ref="A32:B32"/>
    <mergeCell ref="A24:B24"/>
    <mergeCell ref="A26:B26"/>
    <mergeCell ref="A27:B27"/>
    <mergeCell ref="A28:B28"/>
    <mergeCell ref="A30:B30"/>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v>62</v>
      </c>
      <c r="C7" s="9">
        <v>48</v>
      </c>
      <c r="D7" s="9">
        <v>8</v>
      </c>
      <c r="E7" s="9">
        <v>11</v>
      </c>
      <c r="F7" s="9">
        <v>52</v>
      </c>
      <c r="G7" s="9">
        <v>35</v>
      </c>
      <c r="H7" s="9">
        <v>406</v>
      </c>
      <c r="I7" s="9">
        <v>439</v>
      </c>
      <c r="J7" s="9">
        <v>4</v>
      </c>
      <c r="K7" s="9">
        <v>5</v>
      </c>
      <c r="L7" s="9">
        <v>396</v>
      </c>
      <c r="M7" s="9">
        <v>320</v>
      </c>
      <c r="N7" s="9">
        <v>18</v>
      </c>
      <c r="O7" s="9">
        <v>14</v>
      </c>
      <c r="P7" s="12">
        <v>1818</v>
      </c>
    </row>
    <row r="8" spans="1:16">
      <c r="A8" s="8" t="s">
        <v>30</v>
      </c>
      <c r="B8" s="9">
        <v>188</v>
      </c>
      <c r="C8" s="9">
        <v>206</v>
      </c>
      <c r="D8" s="9">
        <v>53</v>
      </c>
      <c r="E8" s="9">
        <v>56</v>
      </c>
      <c r="F8" s="9">
        <v>181</v>
      </c>
      <c r="G8" s="9">
        <v>144</v>
      </c>
      <c r="H8" s="9">
        <v>952</v>
      </c>
      <c r="I8" s="9">
        <v>1156</v>
      </c>
      <c r="J8" s="9">
        <v>12</v>
      </c>
      <c r="K8" s="9">
        <v>4</v>
      </c>
      <c r="L8" s="9">
        <v>468</v>
      </c>
      <c r="M8" s="9">
        <v>507</v>
      </c>
      <c r="N8" s="9">
        <v>20</v>
      </c>
      <c r="O8" s="9">
        <v>22</v>
      </c>
      <c r="P8" s="12">
        <v>3969</v>
      </c>
    </row>
    <row r="9" spans="1:16">
      <c r="A9" s="8" t="s">
        <v>31</v>
      </c>
      <c r="B9" s="9">
        <v>172</v>
      </c>
      <c r="C9" s="9">
        <v>305</v>
      </c>
      <c r="D9" s="9">
        <v>134</v>
      </c>
      <c r="E9" s="9">
        <v>323</v>
      </c>
      <c r="F9" s="9">
        <v>242</v>
      </c>
      <c r="G9" s="9">
        <v>373</v>
      </c>
      <c r="H9" s="9">
        <v>1693</v>
      </c>
      <c r="I9" s="9">
        <v>3502</v>
      </c>
      <c r="J9" s="9">
        <v>10</v>
      </c>
      <c r="K9" s="9">
        <v>14</v>
      </c>
      <c r="L9" s="9">
        <v>515</v>
      </c>
      <c r="M9" s="9">
        <v>789</v>
      </c>
      <c r="N9" s="9">
        <v>11</v>
      </c>
      <c r="O9" s="9">
        <v>30</v>
      </c>
      <c r="P9" s="12">
        <v>8113</v>
      </c>
    </row>
    <row r="10" spans="1:16">
      <c r="A10" s="8" t="s">
        <v>32</v>
      </c>
      <c r="B10" s="9">
        <v>35</v>
      </c>
      <c r="C10" s="9">
        <v>80</v>
      </c>
      <c r="D10" s="9">
        <v>70</v>
      </c>
      <c r="E10" s="9">
        <v>163</v>
      </c>
      <c r="F10" s="9">
        <v>89</v>
      </c>
      <c r="G10" s="9">
        <v>130</v>
      </c>
      <c r="H10" s="9">
        <v>519</v>
      </c>
      <c r="I10" s="9">
        <v>1562</v>
      </c>
      <c r="J10" s="9" t="s">
        <v>15</v>
      </c>
      <c r="K10" s="9" t="s">
        <v>15</v>
      </c>
      <c r="L10" s="9">
        <v>178</v>
      </c>
      <c r="M10" s="9">
        <v>353</v>
      </c>
      <c r="N10" s="9" t="s">
        <v>15</v>
      </c>
      <c r="O10" s="9">
        <v>5</v>
      </c>
      <c r="P10" s="12">
        <v>3196</v>
      </c>
    </row>
    <row r="11" spans="1:16">
      <c r="A11" s="8" t="s">
        <v>33</v>
      </c>
      <c r="B11" s="9">
        <v>5</v>
      </c>
      <c r="C11" s="9">
        <v>8</v>
      </c>
      <c r="D11" s="9">
        <v>33</v>
      </c>
      <c r="E11" s="9">
        <v>64</v>
      </c>
      <c r="F11" s="9">
        <v>15</v>
      </c>
      <c r="G11" s="9">
        <v>23</v>
      </c>
      <c r="H11" s="9">
        <v>127</v>
      </c>
      <c r="I11" s="9">
        <v>244</v>
      </c>
      <c r="J11" s="9" t="s">
        <v>15</v>
      </c>
      <c r="K11" s="9" t="s">
        <v>15</v>
      </c>
      <c r="L11" s="9">
        <v>43</v>
      </c>
      <c r="M11" s="9">
        <v>57</v>
      </c>
      <c r="N11" s="9" t="s">
        <v>15</v>
      </c>
      <c r="O11" s="9">
        <v>0</v>
      </c>
      <c r="P11" s="12">
        <v>623</v>
      </c>
    </row>
    <row r="12" spans="1:16" s="10" customFormat="1">
      <c r="A12" s="10" t="s">
        <v>11</v>
      </c>
      <c r="B12" s="12">
        <v>462</v>
      </c>
      <c r="C12" s="12">
        <v>647</v>
      </c>
      <c r="D12" s="12">
        <v>298</v>
      </c>
      <c r="E12" s="12">
        <v>617</v>
      </c>
      <c r="F12" s="12">
        <v>579</v>
      </c>
      <c r="G12" s="12">
        <v>705</v>
      </c>
      <c r="H12" s="12">
        <v>3697</v>
      </c>
      <c r="I12" s="12">
        <v>6903</v>
      </c>
      <c r="J12" s="12">
        <v>32</v>
      </c>
      <c r="K12" s="12">
        <v>30</v>
      </c>
      <c r="L12" s="12">
        <v>1600</v>
      </c>
      <c r="M12" s="12">
        <v>2026</v>
      </c>
      <c r="N12" s="12">
        <v>52</v>
      </c>
      <c r="O12" s="12">
        <v>71</v>
      </c>
      <c r="P12" s="12">
        <v>17719</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1418</v>
      </c>
      <c r="C6" s="16">
        <v>3057</v>
      </c>
      <c r="D6" s="16">
        <v>4549</v>
      </c>
      <c r="E6" s="16">
        <v>1338</v>
      </c>
      <c r="F6" s="16">
        <v>178</v>
      </c>
      <c r="G6" s="18">
        <v>10540</v>
      </c>
    </row>
    <row r="7" spans="1:7">
      <c r="A7" s="15" t="s">
        <v>38</v>
      </c>
      <c r="B7" s="16">
        <v>323</v>
      </c>
      <c r="C7" s="16">
        <v>408</v>
      </c>
      <c r="D7" s="16">
        <v>415</v>
      </c>
      <c r="E7" s="16">
        <v>92</v>
      </c>
      <c r="F7" s="16">
        <v>13</v>
      </c>
      <c r="G7" s="18">
        <v>1251</v>
      </c>
    </row>
    <row r="8" spans="1:7">
      <c r="A8" s="15" t="s">
        <v>39</v>
      </c>
      <c r="B8" s="16">
        <v>77</v>
      </c>
      <c r="C8" s="16">
        <v>504</v>
      </c>
      <c r="D8" s="16">
        <v>3149</v>
      </c>
      <c r="E8" s="16">
        <v>1766</v>
      </c>
      <c r="F8" s="16">
        <v>432</v>
      </c>
      <c r="G8" s="18">
        <v>5928</v>
      </c>
    </row>
    <row r="9" spans="1:7" s="17" customFormat="1">
      <c r="A9" s="17" t="s">
        <v>11</v>
      </c>
      <c r="B9" s="18">
        <v>1818</v>
      </c>
      <c r="C9" s="18">
        <v>3969</v>
      </c>
      <c r="D9" s="18">
        <v>8113</v>
      </c>
      <c r="E9" s="18">
        <v>3196</v>
      </c>
      <c r="F9" s="18">
        <v>623</v>
      </c>
      <c r="G9" s="18">
        <v>17719</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447</v>
      </c>
      <c r="C7" s="22">
        <v>41700</v>
      </c>
      <c r="D7" s="22">
        <v>313</v>
      </c>
      <c r="E7" s="22">
        <v>145</v>
      </c>
      <c r="F7" s="22">
        <v>92</v>
      </c>
      <c r="G7" s="22">
        <v>42</v>
      </c>
      <c r="H7" s="26">
        <v>0.7002</v>
      </c>
    </row>
    <row r="8" spans="1:11">
      <c r="A8" s="21" t="s">
        <v>16</v>
      </c>
      <c r="B8" s="22">
        <v>2657</v>
      </c>
      <c r="C8" s="22">
        <v>234814</v>
      </c>
      <c r="D8" s="22">
        <v>1605</v>
      </c>
      <c r="E8" s="22">
        <v>627</v>
      </c>
      <c r="F8" s="22">
        <v>643</v>
      </c>
      <c r="G8" s="22">
        <v>409</v>
      </c>
      <c r="H8" s="26">
        <v>0.6041</v>
      </c>
    </row>
    <row r="9" spans="1:11">
      <c r="A9" s="21" t="s">
        <v>17</v>
      </c>
      <c r="B9" s="22">
        <v>4259</v>
      </c>
      <c r="C9" s="22">
        <v>327082</v>
      </c>
      <c r="D9" s="22">
        <v>2572</v>
      </c>
      <c r="E9" s="22">
        <v>914</v>
      </c>
      <c r="F9" s="22">
        <v>990</v>
      </c>
      <c r="G9" s="22">
        <v>697</v>
      </c>
      <c r="H9" s="26">
        <v>0.6039</v>
      </c>
    </row>
    <row r="10" spans="1:11">
      <c r="A10" s="21" t="s">
        <v>18</v>
      </c>
      <c r="B10" s="22">
        <v>3177</v>
      </c>
      <c r="C10" s="22">
        <v>208651</v>
      </c>
      <c r="D10" s="22">
        <v>1746</v>
      </c>
      <c r="E10" s="22">
        <v>466</v>
      </c>
      <c r="F10" s="22">
        <v>821</v>
      </c>
      <c r="G10" s="22">
        <v>610</v>
      </c>
      <c r="H10" s="26">
        <v>0.5496</v>
      </c>
    </row>
    <row r="11" spans="1:11">
      <c r="A11" s="21" t="s">
        <v>19</v>
      </c>
      <c r="B11" s="22">
        <v>610</v>
      </c>
      <c r="C11" s="22">
        <v>34897</v>
      </c>
      <c r="D11" s="22">
        <v>329</v>
      </c>
      <c r="E11" s="22">
        <v>70</v>
      </c>
      <c r="F11" s="22">
        <v>188</v>
      </c>
      <c r="G11" s="22">
        <v>93</v>
      </c>
      <c r="H11" s="26">
        <v>0.5393</v>
      </c>
    </row>
    <row r="12" spans="1:11">
      <c r="A12" s="21" t="s">
        <v>20</v>
      </c>
      <c r="B12" s="22">
        <v>641</v>
      </c>
      <c r="C12" s="22">
        <v>19478</v>
      </c>
      <c r="D12" s="22">
        <v>492</v>
      </c>
      <c r="E12" s="22">
        <v>0</v>
      </c>
      <c r="F12" s="22">
        <v>95</v>
      </c>
      <c r="G12" s="22">
        <v>54</v>
      </c>
      <c r="H12" s="26">
        <v>0.7676</v>
      </c>
    </row>
    <row r="13" spans="1:11">
      <c r="A13" s="21" t="s">
        <v>21</v>
      </c>
      <c r="B13" s="22">
        <v>2063</v>
      </c>
      <c r="C13" s="22">
        <v>205545</v>
      </c>
      <c r="D13" s="22">
        <v>1323</v>
      </c>
      <c r="E13" s="22">
        <v>591</v>
      </c>
      <c r="F13" s="22">
        <v>414</v>
      </c>
      <c r="G13" s="22">
        <v>326</v>
      </c>
      <c r="H13" s="26">
        <v>0.6413</v>
      </c>
    </row>
    <row r="14" spans="1:11">
      <c r="A14" s="21" t="s">
        <v>22</v>
      </c>
      <c r="B14" s="22">
        <v>1398</v>
      </c>
      <c r="C14" s="22">
        <v>147757</v>
      </c>
      <c r="D14" s="22">
        <v>970</v>
      </c>
      <c r="E14" s="22">
        <v>470</v>
      </c>
      <c r="F14" s="22">
        <v>272</v>
      </c>
      <c r="G14" s="22">
        <v>156</v>
      </c>
      <c r="H14" s="26">
        <v>0.6938</v>
      </c>
    </row>
    <row r="15" spans="1:11">
      <c r="A15" s="21" t="s">
        <v>23</v>
      </c>
      <c r="B15" s="22">
        <v>1218</v>
      </c>
      <c r="C15" s="22">
        <v>134293</v>
      </c>
      <c r="D15" s="22">
        <v>852</v>
      </c>
      <c r="E15" s="22">
        <v>438</v>
      </c>
      <c r="F15" s="22">
        <v>229</v>
      </c>
      <c r="G15" s="22">
        <v>137</v>
      </c>
      <c r="H15" s="26">
        <v>0.6995</v>
      </c>
    </row>
    <row r="16" spans="1:11">
      <c r="A16" s="21" t="s">
        <v>24</v>
      </c>
      <c r="B16" s="22">
        <v>846</v>
      </c>
      <c r="C16" s="22">
        <v>90539</v>
      </c>
      <c r="D16" s="22">
        <v>565</v>
      </c>
      <c r="E16" s="22">
        <v>246</v>
      </c>
      <c r="F16" s="22">
        <v>177</v>
      </c>
      <c r="G16" s="22">
        <v>104</v>
      </c>
      <c r="H16" s="26">
        <v>0.6678</v>
      </c>
    </row>
    <row r="17" spans="1:11">
      <c r="A17" s="21" t="s">
        <v>25</v>
      </c>
      <c r="B17" s="22">
        <v>335</v>
      </c>
      <c r="C17" s="22">
        <v>32799</v>
      </c>
      <c r="D17" s="22">
        <v>208</v>
      </c>
      <c r="E17" s="22">
        <v>85</v>
      </c>
      <c r="F17" s="22">
        <v>81</v>
      </c>
      <c r="G17" s="22">
        <v>46</v>
      </c>
      <c r="H17" s="26">
        <v>0.6209</v>
      </c>
    </row>
    <row r="18" spans="1:11">
      <c r="A18" s="21" t="s">
        <v>26</v>
      </c>
      <c r="B18" s="22">
        <v>68</v>
      </c>
      <c r="C18" s="22">
        <v>5310</v>
      </c>
      <c r="D18" s="22">
        <v>25</v>
      </c>
      <c r="E18" s="22">
        <v>0</v>
      </c>
      <c r="F18" s="22">
        <v>34</v>
      </c>
      <c r="G18" s="22">
        <v>9</v>
      </c>
      <c r="H18" s="26">
        <v>0.3676</v>
      </c>
    </row>
    <row r="19" spans="1:11" s="23" customFormat="1">
      <c r="A19" s="23" t="s">
        <v>11</v>
      </c>
      <c r="B19" s="24">
        <v>17719</v>
      </c>
      <c r="C19" s="24">
        <v>1482865</v>
      </c>
      <c r="D19" s="24">
        <v>11000</v>
      </c>
      <c r="E19" s="24">
        <v>4052</v>
      </c>
      <c r="F19" s="24">
        <v>4036</v>
      </c>
      <c r="G19" s="24">
        <v>2683</v>
      </c>
      <c r="H19" s="25">
        <v>0.6208</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333</v>
      </c>
      <c r="C7" s="29">
        <v>38259</v>
      </c>
      <c r="D7" s="29">
        <v>313</v>
      </c>
      <c r="E7" s="29">
        <v>145</v>
      </c>
      <c r="F7" s="29">
        <v>9</v>
      </c>
      <c r="G7" s="29">
        <v>11</v>
      </c>
      <c r="H7" s="34">
        <v>0.9399</v>
      </c>
    </row>
    <row r="8" spans="1:11">
      <c r="A8" s="28" t="s">
        <v>16</v>
      </c>
      <c r="B8" s="29">
        <v>1971</v>
      </c>
      <c r="C8" s="29">
        <v>212260</v>
      </c>
      <c r="D8" s="29">
        <v>1605</v>
      </c>
      <c r="E8" s="29">
        <v>627</v>
      </c>
      <c r="F8" s="29">
        <v>158</v>
      </c>
      <c r="G8" s="29">
        <v>208</v>
      </c>
      <c r="H8" s="34">
        <v>0.8143</v>
      </c>
    </row>
    <row r="9" spans="1:11">
      <c r="A9" s="28" t="s">
        <v>17</v>
      </c>
      <c r="B9" s="29">
        <v>3100</v>
      </c>
      <c r="C9" s="29">
        <v>284105</v>
      </c>
      <c r="D9" s="29">
        <v>2572</v>
      </c>
      <c r="E9" s="29">
        <v>914</v>
      </c>
      <c r="F9" s="29">
        <v>248</v>
      </c>
      <c r="G9" s="29">
        <v>280</v>
      </c>
      <c r="H9" s="34">
        <v>0.8297</v>
      </c>
    </row>
    <row r="10" spans="1:11">
      <c r="A10" s="28" t="s">
        <v>18</v>
      </c>
      <c r="B10" s="29">
        <v>2295</v>
      </c>
      <c r="C10" s="29">
        <v>180443</v>
      </c>
      <c r="D10" s="29">
        <v>1746</v>
      </c>
      <c r="E10" s="29">
        <v>466</v>
      </c>
      <c r="F10" s="29">
        <v>265</v>
      </c>
      <c r="G10" s="29">
        <v>284</v>
      </c>
      <c r="H10" s="34">
        <v>0.7608</v>
      </c>
    </row>
    <row r="11" spans="1:11">
      <c r="A11" s="28" t="s">
        <v>19</v>
      </c>
      <c r="B11" s="29">
        <v>391</v>
      </c>
      <c r="C11" s="29">
        <v>27725</v>
      </c>
      <c r="D11" s="29">
        <v>329</v>
      </c>
      <c r="E11" s="29">
        <v>70</v>
      </c>
      <c r="F11" s="29">
        <v>37</v>
      </c>
      <c r="G11" s="29">
        <v>25</v>
      </c>
      <c r="H11" s="34">
        <v>0.8414</v>
      </c>
    </row>
    <row r="12" spans="1:11" s="36" customFormat="1">
      <c r="A12" s="36" t="s">
        <v>20</v>
      </c>
      <c r="B12" s="37">
        <v>529</v>
      </c>
      <c r="C12" s="37">
        <v>15688</v>
      </c>
      <c r="D12" s="37">
        <v>492</v>
      </c>
      <c r="E12" s="37">
        <v>0</v>
      </c>
      <c r="F12" s="37">
        <v>27</v>
      </c>
      <c r="G12" s="37">
        <v>10</v>
      </c>
      <c r="H12" s="38">
        <v>0.9301</v>
      </c>
    </row>
    <row r="13" spans="1:11">
      <c r="A13" s="28" t="s">
        <v>21</v>
      </c>
      <c r="B13" s="29">
        <v>1636</v>
      </c>
      <c r="C13" s="29">
        <v>191435</v>
      </c>
      <c r="D13" s="29">
        <v>1323</v>
      </c>
      <c r="E13" s="29">
        <v>591</v>
      </c>
      <c r="F13" s="29">
        <v>115</v>
      </c>
      <c r="G13" s="29">
        <v>198</v>
      </c>
      <c r="H13" s="34">
        <v>0.8087</v>
      </c>
    </row>
    <row r="14" spans="1:11">
      <c r="A14" s="28" t="s">
        <v>22</v>
      </c>
      <c r="B14" s="29">
        <v>1114</v>
      </c>
      <c r="C14" s="29">
        <v>136562</v>
      </c>
      <c r="D14" s="29">
        <v>970</v>
      </c>
      <c r="E14" s="29">
        <v>470</v>
      </c>
      <c r="F14" s="29">
        <v>58</v>
      </c>
      <c r="G14" s="29">
        <v>86</v>
      </c>
      <c r="H14" s="34">
        <v>0.8707</v>
      </c>
    </row>
    <row r="15" spans="1:11">
      <c r="A15" s="28" t="s">
        <v>23</v>
      </c>
      <c r="B15" s="29">
        <v>980</v>
      </c>
      <c r="C15" s="29">
        <v>125039</v>
      </c>
      <c r="D15" s="29">
        <v>852</v>
      </c>
      <c r="E15" s="29">
        <v>438</v>
      </c>
      <c r="F15" s="29">
        <v>58</v>
      </c>
      <c r="G15" s="29">
        <v>70</v>
      </c>
      <c r="H15" s="34">
        <v>0.8694</v>
      </c>
    </row>
    <row r="16" spans="1:11">
      <c r="A16" s="28" t="s">
        <v>24</v>
      </c>
      <c r="B16" s="29">
        <v>659</v>
      </c>
      <c r="C16" s="29">
        <v>82743</v>
      </c>
      <c r="D16" s="29">
        <v>565</v>
      </c>
      <c r="E16" s="29">
        <v>246</v>
      </c>
      <c r="F16" s="29">
        <v>43</v>
      </c>
      <c r="G16" s="29">
        <v>51</v>
      </c>
      <c r="H16" s="34">
        <v>0.8574</v>
      </c>
    </row>
    <row r="17" spans="1:11">
      <c r="A17" s="28" t="s">
        <v>25</v>
      </c>
      <c r="B17" s="29">
        <v>253</v>
      </c>
      <c r="C17" s="29">
        <v>29685</v>
      </c>
      <c r="D17" s="29">
        <v>208</v>
      </c>
      <c r="E17" s="29">
        <v>85</v>
      </c>
      <c r="F17" s="29">
        <v>20</v>
      </c>
      <c r="G17" s="29">
        <v>25</v>
      </c>
      <c r="H17" s="34">
        <v>0.8221</v>
      </c>
    </row>
    <row r="18" spans="1:11">
      <c r="A18" s="28" t="s">
        <v>26</v>
      </c>
      <c r="B18" s="29">
        <v>39</v>
      </c>
      <c r="C18" s="29">
        <v>3622</v>
      </c>
      <c r="D18" s="29">
        <v>25</v>
      </c>
      <c r="E18" s="29">
        <v>0</v>
      </c>
      <c r="F18" s="29">
        <v>14</v>
      </c>
      <c r="G18" s="29">
        <v>0</v>
      </c>
      <c r="H18" s="34">
        <v>0.641</v>
      </c>
    </row>
    <row r="19" spans="1:11" s="30" customFormat="1">
      <c r="A19" s="30" t="s">
        <v>11</v>
      </c>
      <c r="B19" s="32">
        <v>13300</v>
      </c>
      <c r="C19" s="32">
        <v>1327566</v>
      </c>
      <c r="D19" s="32">
        <v>11000</v>
      </c>
      <c r="E19" s="32">
        <v>4052</v>
      </c>
      <c r="F19" s="32">
        <v>1052</v>
      </c>
      <c r="G19" s="32">
        <v>1248</v>
      </c>
      <c r="H19" s="33">
        <v>0.8271</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2</v>
      </c>
      <c r="C7" s="40">
        <v>193</v>
      </c>
      <c r="D7" s="40">
        <v>2</v>
      </c>
      <c r="E7" s="40">
        <v>2</v>
      </c>
      <c r="F7" s="40">
        <v>0</v>
      </c>
      <c r="G7" s="40">
        <v>0</v>
      </c>
      <c r="H7" s="44">
        <v>1.0</v>
      </c>
    </row>
    <row r="8" spans="1:11">
      <c r="A8" s="39" t="s">
        <v>16</v>
      </c>
      <c r="B8" s="40">
        <v>38</v>
      </c>
      <c r="C8" s="40">
        <v>4533</v>
      </c>
      <c r="D8" s="40">
        <v>33</v>
      </c>
      <c r="E8" s="40">
        <v>23</v>
      </c>
      <c r="F8" s="40">
        <v>3</v>
      </c>
      <c r="G8" s="40">
        <v>2</v>
      </c>
      <c r="H8" s="44">
        <v>0.8684</v>
      </c>
    </row>
    <row r="9" spans="1:11">
      <c r="A9" s="39" t="s">
        <v>17</v>
      </c>
      <c r="B9" s="40">
        <v>132</v>
      </c>
      <c r="C9" s="40">
        <v>14815</v>
      </c>
      <c r="D9" s="40">
        <v>97</v>
      </c>
      <c r="E9" s="40">
        <v>65</v>
      </c>
      <c r="F9" s="40">
        <v>13</v>
      </c>
      <c r="G9" s="40">
        <v>22</v>
      </c>
      <c r="H9" s="44">
        <v>0.7348</v>
      </c>
    </row>
    <row r="10" spans="1:11">
      <c r="A10" s="39" t="s">
        <v>18</v>
      </c>
      <c r="B10" s="40">
        <v>145</v>
      </c>
      <c r="C10" s="40">
        <v>12217</v>
      </c>
      <c r="D10" s="40">
        <v>92</v>
      </c>
      <c r="E10" s="40">
        <v>60</v>
      </c>
      <c r="F10" s="40">
        <v>18</v>
      </c>
      <c r="G10" s="40">
        <v>35</v>
      </c>
      <c r="H10" s="44">
        <v>0.6345</v>
      </c>
    </row>
    <row r="11" spans="1:11">
      <c r="A11" s="39" t="s">
        <v>19</v>
      </c>
      <c r="B11" s="40">
        <v>19</v>
      </c>
      <c r="C11" s="40">
        <v>1404</v>
      </c>
      <c r="D11" s="40">
        <v>14</v>
      </c>
      <c r="E11" s="40">
        <v>5</v>
      </c>
      <c r="F11" s="40">
        <v>5</v>
      </c>
      <c r="G11" s="40">
        <v>0</v>
      </c>
      <c r="H11" s="44">
        <v>0.7368</v>
      </c>
    </row>
    <row r="12" spans="1:11">
      <c r="A12" s="39" t="s">
        <v>20</v>
      </c>
      <c r="B12" s="40">
        <v>9</v>
      </c>
      <c r="C12" s="40">
        <v>698</v>
      </c>
      <c r="D12" s="40">
        <v>6</v>
      </c>
      <c r="E12" s="40">
        <v>3</v>
      </c>
      <c r="F12" s="40">
        <v>3</v>
      </c>
      <c r="G12" s="40">
        <v>0</v>
      </c>
      <c r="H12" s="44">
        <v>0.6667</v>
      </c>
    </row>
    <row r="13" spans="1:11">
      <c r="A13" s="39" t="s">
        <v>21</v>
      </c>
      <c r="B13" s="40">
        <v>0</v>
      </c>
      <c r="C13" s="40">
        <v>0</v>
      </c>
      <c r="D13" s="40">
        <v>0</v>
      </c>
      <c r="E13" s="40">
        <v>0</v>
      </c>
      <c r="F13" s="40">
        <v>0</v>
      </c>
      <c r="G13" s="40">
        <v>0</v>
      </c>
      <c r="H13" s="44">
        <v>0.0</v>
      </c>
    </row>
    <row r="14" spans="1:11">
      <c r="A14" s="39" t="s">
        <v>22</v>
      </c>
      <c r="B14" s="40">
        <v>0</v>
      </c>
      <c r="C14" s="40">
        <v>0</v>
      </c>
      <c r="D14" s="40">
        <v>0</v>
      </c>
      <c r="E14" s="40">
        <v>0</v>
      </c>
      <c r="F14" s="40">
        <v>0</v>
      </c>
      <c r="G14" s="40">
        <v>0</v>
      </c>
      <c r="H14" s="44">
        <v>0.0</v>
      </c>
    </row>
    <row r="15" spans="1:11">
      <c r="A15" s="39" t="s">
        <v>23</v>
      </c>
      <c r="B15" s="40">
        <v>0</v>
      </c>
      <c r="C15" s="40">
        <v>0</v>
      </c>
      <c r="D15" s="40">
        <v>0</v>
      </c>
      <c r="E15" s="40">
        <v>0</v>
      </c>
      <c r="F15" s="40">
        <v>0</v>
      </c>
      <c r="G15" s="40">
        <v>0</v>
      </c>
      <c r="H15" s="44">
        <v>0.0</v>
      </c>
    </row>
    <row r="16" spans="1:11">
      <c r="A16" s="39" t="s">
        <v>24</v>
      </c>
      <c r="B16" s="40">
        <v>1</v>
      </c>
      <c r="C16" s="40">
        <v>73</v>
      </c>
      <c r="D16" s="40">
        <v>1</v>
      </c>
      <c r="E16" s="40">
        <v>1</v>
      </c>
      <c r="F16" s="40">
        <v>0</v>
      </c>
      <c r="G16" s="40">
        <v>0</v>
      </c>
      <c r="H16" s="44">
        <v>1.0</v>
      </c>
    </row>
    <row r="17" spans="1:11">
      <c r="A17" s="39" t="s">
        <v>25</v>
      </c>
      <c r="B17" s="40">
        <v>0</v>
      </c>
      <c r="C17" s="40">
        <v>0</v>
      </c>
      <c r="D17" s="40">
        <v>0</v>
      </c>
      <c r="E17" s="40">
        <v>0</v>
      </c>
      <c r="F17" s="40">
        <v>0</v>
      </c>
      <c r="G17" s="40">
        <v>0</v>
      </c>
      <c r="H17" s="44">
        <v>0.0</v>
      </c>
    </row>
    <row r="18" spans="1:11">
      <c r="A18" s="39" t="s">
        <v>26</v>
      </c>
      <c r="B18" s="40">
        <v>0</v>
      </c>
      <c r="C18" s="40">
        <v>0</v>
      </c>
      <c r="D18" s="40">
        <v>0</v>
      </c>
      <c r="E18" s="40">
        <v>0</v>
      </c>
      <c r="F18" s="40">
        <v>0</v>
      </c>
      <c r="G18" s="40">
        <v>0</v>
      </c>
      <c r="H18" s="44">
        <v>0.0</v>
      </c>
    </row>
    <row r="19" spans="1:11" s="41" customFormat="1">
      <c r="A19" s="41" t="s">
        <v>11</v>
      </c>
      <c r="B19" s="42">
        <v>346</v>
      </c>
      <c r="C19" s="42">
        <v>33933</v>
      </c>
      <c r="D19" s="42">
        <v>245</v>
      </c>
      <c r="E19" s="42">
        <v>159</v>
      </c>
      <c r="F19" s="42">
        <v>42</v>
      </c>
      <c r="G19" s="42">
        <v>59</v>
      </c>
      <c r="H19" s="43">
        <v>0.7081</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1233</v>
      </c>
      <c r="C7" s="54">
        <v>1233</v>
      </c>
      <c r="D7" s="54">
        <v>1180</v>
      </c>
      <c r="E7" s="57">
        <v>0.957</v>
      </c>
      <c r="F7" s="54">
        <v>987</v>
      </c>
      <c r="G7" s="57">
        <v>0.8364</v>
      </c>
    </row>
    <row r="8" spans="1:7">
      <c r="A8" s="46" t="s">
        <v>60</v>
      </c>
      <c r="B8" s="54">
        <v>3126</v>
      </c>
      <c r="C8" s="54">
        <v>3126</v>
      </c>
      <c r="D8" s="54">
        <v>3075</v>
      </c>
      <c r="E8" s="57">
        <v>0.9837</v>
      </c>
      <c r="F8" s="54">
        <v>2508</v>
      </c>
      <c r="G8" s="57">
        <v>0.8156</v>
      </c>
    </row>
    <row r="9" spans="1:7">
      <c r="A9" s="46" t="s">
        <v>61</v>
      </c>
      <c r="B9" s="54">
        <v>2778</v>
      </c>
      <c r="C9" s="54">
        <v>2778</v>
      </c>
      <c r="D9" s="54">
        <v>2778</v>
      </c>
      <c r="E9" s="57">
        <v>1.0</v>
      </c>
      <c r="F9" s="54">
        <v>2200</v>
      </c>
      <c r="G9" s="57">
        <v>0.7919</v>
      </c>
    </row>
    <row r="10" spans="1:7">
      <c r="A10" s="46" t="s">
        <v>62</v>
      </c>
      <c r="B10" s="54">
        <v>1078</v>
      </c>
      <c r="C10" s="54">
        <v>1078</v>
      </c>
      <c r="D10" s="54">
        <v>1078</v>
      </c>
      <c r="E10" s="57">
        <v>1.0</v>
      </c>
      <c r="F10" s="54">
        <v>862</v>
      </c>
      <c r="G10" s="57">
        <v>0.7996</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36</v>
      </c>
      <c r="C7" s="66">
        <v>36</v>
      </c>
      <c r="D7" s="66">
        <v>36</v>
      </c>
      <c r="E7" s="69">
        <v>1.0</v>
      </c>
      <c r="F7" s="66">
        <v>27</v>
      </c>
      <c r="G7" s="69">
        <v>0.75</v>
      </c>
    </row>
    <row r="8" spans="1:7">
      <c r="A8" s="58" t="s">
        <v>60</v>
      </c>
      <c r="B8" s="66">
        <v>78</v>
      </c>
      <c r="C8" s="66">
        <v>78</v>
      </c>
      <c r="D8" s="66">
        <v>78</v>
      </c>
      <c r="E8" s="69">
        <v>1.0</v>
      </c>
      <c r="F8" s="66">
        <v>67</v>
      </c>
      <c r="G8" s="69">
        <v>0.859</v>
      </c>
    </row>
    <row r="9" spans="1:7">
      <c r="A9" s="58" t="s">
        <v>61</v>
      </c>
      <c r="B9" s="66">
        <v>66</v>
      </c>
      <c r="C9" s="66">
        <v>66</v>
      </c>
      <c r="D9" s="66">
        <v>66</v>
      </c>
      <c r="E9" s="69">
        <v>1.0</v>
      </c>
      <c r="F9" s="66">
        <v>52</v>
      </c>
      <c r="G9" s="69">
        <v>0.7879</v>
      </c>
    </row>
    <row r="10" spans="1:7">
      <c r="A10" s="58" t="s">
        <v>62</v>
      </c>
      <c r="B10" s="66">
        <v>33</v>
      </c>
      <c r="C10" s="66">
        <v>33</v>
      </c>
      <c r="D10" s="66">
        <v>33</v>
      </c>
      <c r="E10" s="69">
        <v>1.0</v>
      </c>
      <c r="F10" s="66">
        <v>27</v>
      </c>
      <c r="G10" s="69">
        <v>0.8182</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305</v>
      </c>
    </row>
    <row r="8" spans="1:3">
      <c r="A8" s="70" t="s">
        <v>68</v>
      </c>
      <c r="B8" s="71">
        <v>6938</v>
      </c>
    </row>
    <row r="9" spans="1:3">
      <c r="A9" s="70" t="s">
        <v>69</v>
      </c>
      <c r="B9" s="71">
        <v>7027</v>
      </c>
    </row>
    <row r="10" spans="1:3">
      <c r="A10" s="70" t="s">
        <v>70</v>
      </c>
      <c r="B10" s="71">
        <v>3754</v>
      </c>
    </row>
    <row r="11" spans="1:3">
      <c r="A11" s="70" t="s">
        <v>71</v>
      </c>
      <c r="B11" s="71">
        <v>2628</v>
      </c>
    </row>
    <row r="12" spans="1:3">
      <c r="A12" s="70" t="s">
        <v>72</v>
      </c>
      <c r="B12" s="71">
        <v>28</v>
      </c>
    </row>
    <row r="13" spans="1:3">
      <c r="A13" s="72" t="s">
        <v>11</v>
      </c>
      <c r="B13" s="74">
        <f>SUM(B7:B12)</f>
        <v>20680</v>
      </c>
    </row>
    <row r="14" spans="1:3">
      <c r="A14" s="72" t="s">
        <v>73</v>
      </c>
      <c r="B14" s="71" t="s">
        <v>73</v>
      </c>
    </row>
    <row r="15" spans="1:3" customHeight="1" ht="25">
      <c r="A15" s="73" t="s">
        <v>35</v>
      </c>
      <c r="B15" s="72" t="s">
        <v>66</v>
      </c>
    </row>
    <row r="16" spans="1:3">
      <c r="A16" s="70" t="s">
        <v>74</v>
      </c>
      <c r="B16" s="71">
        <v>0</v>
      </c>
    </row>
    <row r="17" spans="1:3">
      <c r="A17" s="70" t="s">
        <v>75</v>
      </c>
      <c r="B17" s="71">
        <v>0</v>
      </c>
    </row>
    <row r="18" spans="1:3">
      <c r="A18" s="70" t="s">
        <v>76</v>
      </c>
      <c r="B18" s="71">
        <v>0</v>
      </c>
    </row>
    <row r="19" spans="1:3">
      <c r="A19" s="70" t="s">
        <v>77</v>
      </c>
      <c r="B19" s="71">
        <v>0</v>
      </c>
    </row>
    <row r="20" spans="1:3">
      <c r="A20" s="72" t="s">
        <v>11</v>
      </c>
      <c r="B20" s="74">
        <f>SUM(B16:B19)</f>
        <v>0</v>
      </c>
    </row>
    <row r="21" spans="1:3">
      <c r="A21" s="72" t="s">
        <v>73</v>
      </c>
      <c r="B21" s="71" t="s">
        <v>73</v>
      </c>
    </row>
    <row r="22" spans="1:3" customHeight="1" ht="29.5">
      <c r="A22" s="73" t="s">
        <v>78</v>
      </c>
      <c r="B22" s="72" t="s">
        <v>66</v>
      </c>
    </row>
    <row r="23" spans="1:3">
      <c r="A23" s="70" t="s">
        <v>79</v>
      </c>
      <c r="B23" s="71">
        <v>346</v>
      </c>
    </row>
    <row r="24" spans="1:3">
      <c r="A24" s="70" t="s">
        <v>80</v>
      </c>
      <c r="B24" s="71">
        <v>265</v>
      </c>
    </row>
    <row r="25" spans="1:3">
      <c r="A25" s="70" t="s">
        <v>81</v>
      </c>
      <c r="B25" s="71">
        <v>176</v>
      </c>
    </row>
    <row r="26" spans="1:3">
      <c r="A26" s="72" t="s">
        <v>11</v>
      </c>
      <c r="B26" s="74">
        <f>SUM(B23:B25)</f>
        <v>787</v>
      </c>
    </row>
    <row r="27" spans="1:3" customHeight="1" ht="15.5">
      <c r="A27" s="72" t="s">
        <v>73</v>
      </c>
      <c r="B27" s="71" t="s">
        <v>73</v>
      </c>
    </row>
    <row r="28" spans="1:3" customHeight="1" ht="31">
      <c r="A28" s="73" t="s">
        <v>82</v>
      </c>
      <c r="B28" s="72" t="s">
        <v>66</v>
      </c>
    </row>
    <row r="29" spans="1:3">
      <c r="A29" s="70" t="s">
        <v>83</v>
      </c>
      <c r="B29" s="71">
        <v>0</v>
      </c>
    </row>
    <row r="30" spans="1:3">
      <c r="A30" s="70" t="s">
        <v>84</v>
      </c>
      <c r="B30" s="71">
        <v>498</v>
      </c>
    </row>
    <row r="31" spans="1:3">
      <c r="A31" s="70" t="s">
        <v>85</v>
      </c>
      <c r="B31" s="71">
        <v>2965</v>
      </c>
    </row>
    <row r="32" spans="1:3">
      <c r="A32" s="70" t="s">
        <v>86</v>
      </c>
      <c r="B32" s="71">
        <v>394</v>
      </c>
    </row>
    <row r="33" spans="1:3">
      <c r="A33" s="70" t="s">
        <v>87</v>
      </c>
      <c r="B33" s="71">
        <v>613</v>
      </c>
    </row>
    <row r="34" spans="1:3">
      <c r="A34" s="72" t="s">
        <v>11</v>
      </c>
      <c r="B34" s="74">
        <f>SUM(B29:B33)</f>
        <v>4470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1</vt:lpstr>
      <vt:lpstr>TABLE 2</vt:lpstr>
      <vt:lpstr>TABLE 3</vt:lpstr>
      <vt:lpstr>TABLE 4</vt:lpstr>
      <vt:lpstr>TABLE 4B</vt:lpstr>
      <vt:lpstr>TABLE 4C</vt:lpstr>
      <vt:lpstr>TABLE 5</vt:lpstr>
      <vt:lpstr>TABLE 5A</vt:lpstr>
      <vt:lpstr>TABLE 6</vt:lpstr>
      <vt:lpstr>TABLE 7</vt:lpstr>
      <vt:lpstr>TABLE 10</vt:lpstr>
      <vt:lpstr>TABLE 14</vt:lpstr>
      <vt:lpstr>TABLE FSR 1</vt:lpstr>
      <vt:lpstr>TABLE FFR 2</vt:lpstr>
      <vt:lpstr>TABLE FSR 3</vt:lpstr>
      <vt:lpstr>TABLE FFR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2024-03-28T11:30:13-04:00</dcterms:created>
  <dcterms:modified xsi:type="dcterms:W3CDTF">2024-03-28T11:30:13-04:00</dcterms:modified>
  <dc:title>Untitled Spreadsheet</dc:title>
  <dc:description/>
  <dc:subject/>
  <cp:keywords/>
  <cp:category/>
</cp:coreProperties>
</file>